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s1504ml\AppData\Roaming\OpenText\OTEdit\EC_favis\c63585345\"/>
    </mc:Choice>
  </mc:AlternateContent>
  <workbookProtection workbookPassword="CCBD" lockStructure="1"/>
  <bookViews>
    <workbookView xWindow="960" yWindow="615" windowWidth="18060" windowHeight="11820"/>
  </bookViews>
  <sheets>
    <sheet name="HV" sheetId="10" r:id="rId1"/>
    <sheet name="Anlage 1" sheetId="11" r:id="rId2"/>
    <sheet name="Anlage 2" sheetId="12" r:id="rId3"/>
    <sheet name="Anlage 3" sheetId="13" r:id="rId4"/>
  </sheets>
  <definedNames>
    <definedName name="_Toc230420392" localSheetId="1">'Anlage 1'!#REF!</definedName>
    <definedName name="_Toc230420392" localSheetId="2">'Anlage 2'!#REF!</definedName>
    <definedName name="_Toc230420392" localSheetId="3">'Anlage 3'!#REF!</definedName>
    <definedName name="_Toc230420392" localSheetId="0">HV!#REF!</definedName>
    <definedName name="_xlnm.Print_Area" localSheetId="2">'Anlage 2'!$A$1:$S$28</definedName>
    <definedName name="_xlnm.Print_Area" localSheetId="3">'Anlage 3'!$A$1:$O$43</definedName>
  </definedNames>
  <calcPr calcId="162913"/>
</workbook>
</file>

<file path=xl/calcChain.xml><?xml version="1.0" encoding="utf-8"?>
<calcChain xmlns="http://schemas.openxmlformats.org/spreadsheetml/2006/main">
  <c r="A1" i="13" l="1"/>
  <c r="E10" i="13"/>
  <c r="O10" i="13"/>
  <c r="U10" i="13"/>
  <c r="E12" i="13"/>
  <c r="O12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A1" i="12"/>
  <c r="E6" i="12"/>
  <c r="P6" i="12"/>
  <c r="U6" i="12"/>
  <c r="E8" i="12"/>
  <c r="P8" i="12"/>
  <c r="C9" i="12"/>
  <c r="A1" i="11"/>
  <c r="A2" i="11"/>
  <c r="E6" i="11"/>
  <c r="T6" i="11"/>
  <c r="E8" i="11"/>
  <c r="T8" i="11"/>
</calcChain>
</file>

<file path=xl/sharedStrings.xml><?xml version="1.0" encoding="utf-8"?>
<sst xmlns="http://schemas.openxmlformats.org/spreadsheetml/2006/main" count="195" uniqueCount="147">
  <si>
    <t>Inland</t>
  </si>
  <si>
    <t>Aktiva</t>
  </si>
  <si>
    <t xml:space="preserve"> </t>
  </si>
  <si>
    <t>bis zu 1 Jahr</t>
  </si>
  <si>
    <t>über 1 Jahr und bis zu 5 Jahren</t>
  </si>
  <si>
    <t>über 5 Jahren</t>
  </si>
  <si>
    <t>darunter: von Verbriefungszweckgesellschaften</t>
  </si>
  <si>
    <t>davon: bis zu 1 Jahr</t>
  </si>
  <si>
    <t>davon: über 1 Jahr und bis zu 2 Jahren</t>
  </si>
  <si>
    <t>davon: über 2 Jahren</t>
  </si>
  <si>
    <t>Einlagen und Kreditforderungen</t>
  </si>
  <si>
    <t>Sonstige verbriefte Aktiva</t>
  </si>
  <si>
    <t>Aktien, sonstige Dividendenwerte und Beteiligungen</t>
  </si>
  <si>
    <t>Finanzderivate</t>
  </si>
  <si>
    <t>Sonstige Aktiva</t>
  </si>
  <si>
    <t>Erhaltene Kredite und Einlagen</t>
  </si>
  <si>
    <t>Kapital und Rücklagen</t>
  </si>
  <si>
    <t>Sonstige Passiva</t>
  </si>
  <si>
    <t>Passiva</t>
  </si>
  <si>
    <t>Außerhalb der EWU</t>
  </si>
  <si>
    <t>Andere Mitgliedsländer der Europäischen Währungsunion (EWU)</t>
  </si>
  <si>
    <t>01</t>
  </si>
  <si>
    <t>02</t>
  </si>
  <si>
    <t>03</t>
  </si>
  <si>
    <t>Stand am Quartalsende in Tsd Euro</t>
  </si>
  <si>
    <t>Sitzland des Schuldners bzw. Gläubigers</t>
  </si>
  <si>
    <t>1) Außerhalb der EWU sind Banken mit Sitz oder Ort der Leitung im Ausland zu verstehen, die in dem betreffenden Land als Bank gelten</t>
  </si>
  <si>
    <t>3) auch als "Nichtfinanzielle Kapitalgesellschaften" bezeichnet</t>
  </si>
  <si>
    <t>2) einschließlich "Mit Finanz- und Versicherungsdienstleistungen verbundene Tätigkeiten"</t>
  </si>
  <si>
    <t>5) einschließlich Organisationen ohne Erwerbszweck (OoE)</t>
  </si>
  <si>
    <t>von Banken (MFIs)</t>
  </si>
  <si>
    <t>von Nichtbanken (Nicht-MFIs)</t>
  </si>
  <si>
    <t>020</t>
  </si>
  <si>
    <t>030</t>
  </si>
  <si>
    <t>040</t>
  </si>
  <si>
    <t>050</t>
  </si>
  <si>
    <t>060</t>
  </si>
  <si>
    <t>070</t>
  </si>
  <si>
    <t>080</t>
  </si>
  <si>
    <t>150</t>
  </si>
  <si>
    <t>in HV1 210 (Erhaltene Kredite und Einlagen) enthalten</t>
  </si>
  <si>
    <t>in HV1 010 (Einlagen und Kreditforderungen) enthalten</t>
  </si>
  <si>
    <t>in HV1 020 (Verbriefte Kredite) enthalten</t>
  </si>
  <si>
    <t>in HV1 050 (Aktien, sonstige Dividendenwerte und Beteiligungen) enthalten</t>
  </si>
  <si>
    <t>100</t>
  </si>
  <si>
    <t>101</t>
  </si>
  <si>
    <t>Nachrichtlich: Falls Zeile 800 = (1); Gesamtvolumen - kapitalgedeckter (funded) und nicht kapitalgedeckter (unfunded) Teil zusammen</t>
  </si>
  <si>
    <t>Hauptvordruck</t>
  </si>
  <si>
    <t>010</t>
  </si>
  <si>
    <t>Summe der Aktiva (010 + 020 + 030 + 040 + 050 + 060 + 070 + 080)</t>
  </si>
  <si>
    <t>Summe der Passiva (210 + 220 + 230 + 240 + 250)</t>
  </si>
  <si>
    <t>Zusatzinformationen zu einzelnen</t>
  </si>
  <si>
    <t>1) einschließlich "Mit Finanz- und Versicherungsdienstleistungen verbundene Tätigkeiten"</t>
  </si>
  <si>
    <t>3) einschließlich Pensionskassen</t>
  </si>
  <si>
    <t>in HV1 040 (Sonstige verbriefte Aktiva) enthalten</t>
  </si>
  <si>
    <t>085</t>
  </si>
  <si>
    <t>Ausgegebene Schuldverschreibungen (221 + 222 + 223)</t>
  </si>
  <si>
    <t>insgesamt (301 + 302)</t>
  </si>
  <si>
    <t>insgesamt (311 + 312)</t>
  </si>
  <si>
    <t>insgesamt (321 + 322)</t>
  </si>
  <si>
    <t>Meldeschema HV1</t>
  </si>
  <si>
    <t>Meldeschema A1</t>
  </si>
  <si>
    <t>Meldeschema A2</t>
  </si>
  <si>
    <t>Meldeschema A3</t>
  </si>
  <si>
    <t>in Position 221 enthalten</t>
  </si>
  <si>
    <t>in Position 222 enthalten</t>
  </si>
  <si>
    <t>in Position 223 enthalten</t>
  </si>
  <si>
    <t>Liste der ISINs</t>
  </si>
  <si>
    <r>
      <t xml:space="preserve">darunter: bei denen der </t>
    </r>
    <r>
      <rPr>
        <b/>
        <sz val="14"/>
        <rFont val="Arial"/>
        <family val="2"/>
      </rPr>
      <t>Originator</t>
    </r>
    <r>
      <rPr>
        <sz val="14"/>
        <rFont val="Arial"/>
        <family val="2"/>
      </rPr>
      <t xml:space="preserve"> ein öffentlicher Haushalt (Staat) mit Sitz im Euro-Währungsgebiet ist</t>
    </r>
  </si>
  <si>
    <r>
      <t xml:space="preserve">darunter: bei denen der </t>
    </r>
    <r>
      <rPr>
        <b/>
        <sz val="14"/>
        <rFont val="Arial"/>
        <family val="2"/>
      </rPr>
      <t>Originator</t>
    </r>
    <r>
      <rPr>
        <sz val="14"/>
        <rFont val="Arial"/>
        <family val="2"/>
      </rPr>
      <t xml:space="preserve"> seinen Sitz außerhalb des Euro-Währungsgebiets hat</t>
    </r>
  </si>
  <si>
    <r>
      <t xml:space="preserve">darunter. bei denen der </t>
    </r>
    <r>
      <rPr>
        <b/>
        <sz val="14"/>
        <rFont val="Arial"/>
        <family val="2"/>
      </rPr>
      <t>Originator</t>
    </r>
    <r>
      <rPr>
        <sz val="14"/>
        <rFont val="Arial"/>
        <family val="2"/>
      </rPr>
      <t xml:space="preserve"> ein sonstiges Unternehmen </t>
    </r>
    <r>
      <rPr>
        <vertAlign val="superscript"/>
        <sz val="14"/>
        <rFont val="Arial"/>
        <family val="2"/>
      </rPr>
      <t>2)</t>
    </r>
    <r>
      <rPr>
        <sz val="14"/>
        <rFont val="Arial"/>
        <family val="2"/>
      </rPr>
      <t xml:space="preserve"> mit Sitz im Euro-Währungsgebiet ist</t>
    </r>
  </si>
  <si>
    <t>Ort, Datum</t>
  </si>
  <si>
    <t>Firma und Unterschrift</t>
  </si>
  <si>
    <t>Sachbearbeiter/in</t>
  </si>
  <si>
    <t>Telefon</t>
  </si>
  <si>
    <t>Für die Richtigkeit der Meldung (einschl. Anlagen)</t>
  </si>
  <si>
    <t>Statistik über Verbriefungszweckgesellschaften (FVC-Statistik)</t>
  </si>
  <si>
    <t>insgesamt</t>
  </si>
  <si>
    <t>Aktiv- und Passivpositionen des statistischen Ausweises</t>
  </si>
  <si>
    <t>Aktivpositionen des statistischen Ausweises</t>
  </si>
  <si>
    <t>- Nur bei Beginn der Transaktion oder bei zeitlich nachgelagerter erstmaliger Emission zu melden -</t>
  </si>
  <si>
    <t>darunter: "Ausgleichsposten" zur Position 020</t>
  </si>
  <si>
    <t>Verbriefte Kredite</t>
  </si>
  <si>
    <t>Zusatzinformationen zu der</t>
  </si>
  <si>
    <t>Passivposition HV1 220</t>
  </si>
  <si>
    <t>darunter: bei denen der Originator ein MFI mit Sitz im Euro-Währungsgebiet ist</t>
  </si>
  <si>
    <t>4) auch als "Nichtfinanzielle Kapitalgesellschaften" bezeichnet</t>
  </si>
  <si>
    <r>
      <t xml:space="preserve">darunter: bei denen der </t>
    </r>
    <r>
      <rPr>
        <b/>
        <sz val="14"/>
        <rFont val="Arial"/>
        <family val="2"/>
      </rPr>
      <t>Originator</t>
    </r>
    <r>
      <rPr>
        <sz val="14"/>
        <rFont val="Arial"/>
        <family val="2"/>
      </rPr>
      <t xml:space="preserve"> eine sonstige Finanzierungsinstitution </t>
    </r>
    <r>
      <rPr>
        <vertAlign val="superscript"/>
        <sz val="14"/>
        <rFont val="Arial"/>
        <family val="2"/>
      </rPr>
      <t>1)</t>
    </r>
    <r>
      <rPr>
        <sz val="14"/>
        <rFont val="Arial"/>
        <family val="2"/>
      </rPr>
      <t xml:space="preserve"> bzw. ein Versicherungsunternehmen </t>
    </r>
    <r>
      <rPr>
        <vertAlign val="superscript"/>
        <sz val="14"/>
        <rFont val="Arial"/>
        <family val="2"/>
      </rPr>
      <t>2)</t>
    </r>
    <r>
      <rPr>
        <sz val="14"/>
        <rFont val="Arial"/>
        <family val="2"/>
      </rPr>
      <t xml:space="preserve">  mit Sitz im Euro-Währungsgebiet ist</t>
    </r>
  </si>
  <si>
    <r>
      <t xml:space="preserve">darunter: bei denen der </t>
    </r>
    <r>
      <rPr>
        <b/>
        <sz val="14"/>
        <rFont val="Arial"/>
        <family val="2"/>
      </rPr>
      <t>Originator</t>
    </r>
    <r>
      <rPr>
        <sz val="14"/>
        <rFont val="Arial"/>
        <family val="2"/>
      </rPr>
      <t xml:space="preserve"> ein sonstiges Unternehmen </t>
    </r>
    <r>
      <rPr>
        <vertAlign val="superscript"/>
        <sz val="14"/>
        <rFont val="Arial"/>
        <family val="2"/>
      </rPr>
      <t>3)</t>
    </r>
    <r>
      <rPr>
        <sz val="14"/>
        <rFont val="Arial"/>
        <family val="2"/>
      </rPr>
      <t xml:space="preserve">  mit Sitz im Euro-Währungsgebiet ist</t>
    </r>
  </si>
  <si>
    <t>2) einschließlich Pensionskassen</t>
  </si>
  <si>
    <r>
      <t xml:space="preserve">Nachrichtlich: </t>
    </r>
    <r>
      <rPr>
        <b/>
        <u/>
        <sz val="14"/>
        <rFont val="Arial"/>
        <family val="2"/>
      </rPr>
      <t>Im Meldequartal</t>
    </r>
    <r>
      <rPr>
        <b/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>auf Position HV1 020 gebildete Einzelwertberichtigungen (Abschreibungen -, Zuschreibungen +)</t>
    </r>
  </si>
  <si>
    <t xml:space="preserve">Meldetermin: </t>
  </si>
  <si>
    <t xml:space="preserve">Ort:  </t>
  </si>
  <si>
    <t xml:space="preserve">FVC-Nummer: </t>
  </si>
  <si>
    <t xml:space="preserve">Name: </t>
  </si>
  <si>
    <t xml:space="preserve">Ort: </t>
  </si>
  <si>
    <t xml:space="preserve">Meldetermin (Quartalsende; Monat (MM), Jahr (JJJJ)): </t>
  </si>
  <si>
    <t>darunter: Aufgelaufene Zinsaufwendungen auf ausgegebene Schuldverschreibungen</t>
  </si>
  <si>
    <t>davon: bis 1 Jahr</t>
  </si>
  <si>
    <t>davon: über 1 Jahr</t>
  </si>
  <si>
    <t>davon: an Nichtbanken (ohne Verbriefungszweckgesellschaften)</t>
  </si>
  <si>
    <t>davon: Kredite an öffentliche Haushalte (Staat)</t>
  </si>
  <si>
    <t>davon: Kredite an Banken (MFIs)</t>
  </si>
  <si>
    <t>212</t>
  </si>
  <si>
    <t>213</t>
  </si>
  <si>
    <t>256</t>
  </si>
  <si>
    <t>102</t>
  </si>
  <si>
    <t>195</t>
  </si>
  <si>
    <t>190</t>
  </si>
  <si>
    <t>185</t>
  </si>
  <si>
    <t>180</t>
  </si>
  <si>
    <t>175</t>
  </si>
  <si>
    <t>160</t>
  </si>
  <si>
    <t>155</t>
  </si>
  <si>
    <t>205</t>
  </si>
  <si>
    <t>215</t>
  </si>
  <si>
    <t>602</t>
  </si>
  <si>
    <t>600</t>
  </si>
  <si>
    <t>603</t>
  </si>
  <si>
    <t>112</t>
  </si>
  <si>
    <t>113</t>
  </si>
  <si>
    <t>122</t>
  </si>
  <si>
    <t>123</t>
  </si>
  <si>
    <t>132</t>
  </si>
  <si>
    <t>133</t>
  </si>
  <si>
    <t>Wertpapierkennnummern (International Securities Identificataion Number (ISIN)) von Schuldverschreibungen, die in den folgenden HV1-Positionen enthalten sind</t>
  </si>
  <si>
    <r>
      <t>Schuldverschreibungen</t>
    </r>
    <r>
      <rPr>
        <strike/>
        <sz val="14"/>
        <rFont val="Arial"/>
        <family val="2"/>
      </rPr>
      <t xml:space="preserve"> </t>
    </r>
  </si>
  <si>
    <t>Nichtfinanzielle Vermögenswerte (einschließlich Sachanlagen)</t>
  </si>
  <si>
    <t>Nachrichtlich: Verbriefungstyp - Synthetisch (Kreditrisiken) (1), Traditionell (true-sale; Kreditrisiken) (2), (3) Versicherungsrisiken (insurance-linked securitisation), Sonstiges (4 )</t>
  </si>
  <si>
    <r>
      <t xml:space="preserve"> davon</t>
    </r>
    <r>
      <rPr>
        <sz val="14"/>
        <color indexed="10"/>
        <rFont val="Arial"/>
        <family val="2"/>
      </rPr>
      <t xml:space="preserve">: </t>
    </r>
    <r>
      <rPr>
        <sz val="14"/>
        <rFont val="Arial"/>
        <family val="2"/>
      </rPr>
      <t xml:space="preserve"> an MFI</t>
    </r>
    <r>
      <rPr>
        <vertAlign val="superscript"/>
        <sz val="14"/>
        <rFont val="Arial"/>
        <family val="2"/>
      </rPr>
      <t>1)</t>
    </r>
  </si>
  <si>
    <r>
      <t>davon:</t>
    </r>
    <r>
      <rPr>
        <sz val="14"/>
        <color indexed="10"/>
        <rFont val="Arial"/>
        <family val="2"/>
      </rPr>
      <t xml:space="preserve">  </t>
    </r>
    <r>
      <rPr>
        <sz val="14"/>
        <rFont val="Arial"/>
        <family val="2"/>
      </rPr>
      <t>an Verbriefungszweckgesellschaften</t>
    </r>
  </si>
  <si>
    <r>
      <t xml:space="preserve">davon: Kredite an Versicherungsunternehmen </t>
    </r>
    <r>
      <rPr>
        <vertAlign val="superscript"/>
        <sz val="14"/>
        <rFont val="Arial"/>
        <family val="2"/>
      </rPr>
      <t>3)</t>
    </r>
    <r>
      <rPr>
        <sz val="14"/>
        <rFont val="Arial"/>
        <family val="2"/>
      </rPr>
      <t xml:space="preserve"> </t>
    </r>
  </si>
  <si>
    <r>
      <t xml:space="preserve">davon: Kredite an sonstige Unternehmen </t>
    </r>
    <r>
      <rPr>
        <vertAlign val="superscript"/>
        <sz val="14"/>
        <rFont val="Arial"/>
        <family val="2"/>
      </rPr>
      <t>4)</t>
    </r>
    <r>
      <rPr>
        <sz val="14"/>
        <rFont val="Arial"/>
        <family val="2"/>
      </rPr>
      <t xml:space="preserve"> </t>
    </r>
  </si>
  <si>
    <r>
      <t xml:space="preserve">davon: Kredite an Privatpersonen </t>
    </r>
    <r>
      <rPr>
        <vertAlign val="superscript"/>
        <sz val="14"/>
        <rFont val="Arial"/>
        <family val="2"/>
      </rPr>
      <t>5)</t>
    </r>
    <r>
      <rPr>
        <sz val="14"/>
        <rFont val="Arial"/>
        <family val="2"/>
      </rPr>
      <t xml:space="preserve"> </t>
    </r>
  </si>
  <si>
    <r>
      <t>davon:</t>
    </r>
    <r>
      <rPr>
        <sz val="14"/>
        <color indexed="10"/>
        <rFont val="Arial"/>
        <family val="2"/>
      </rPr>
      <t xml:space="preserve">  </t>
    </r>
    <r>
      <rPr>
        <sz val="14"/>
        <rFont val="Arial"/>
        <family val="2"/>
      </rPr>
      <t>Kredite an öffentliche Haushalte (Staat)</t>
    </r>
  </si>
  <si>
    <r>
      <t>davon:</t>
    </r>
    <r>
      <rPr>
        <sz val="14"/>
        <color indexed="10"/>
        <rFont val="Arial"/>
        <family val="2"/>
      </rPr>
      <t xml:space="preserve">  </t>
    </r>
    <r>
      <rPr>
        <sz val="14"/>
        <rFont val="Arial"/>
        <family val="2"/>
      </rPr>
      <t xml:space="preserve"> Kredite an Versicherungsunternehmen </t>
    </r>
    <r>
      <rPr>
        <vertAlign val="superscript"/>
        <sz val="14"/>
        <rFont val="Arial"/>
        <family val="2"/>
      </rPr>
      <t>3)</t>
    </r>
    <r>
      <rPr>
        <sz val="14"/>
        <rFont val="Arial"/>
        <family val="2"/>
      </rPr>
      <t xml:space="preserve"> </t>
    </r>
  </si>
  <si>
    <r>
      <t>in HV1 030 Schuldverschreibungen</t>
    </r>
    <r>
      <rPr>
        <strike/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 xml:space="preserve"> enthalten</t>
    </r>
  </si>
  <si>
    <r>
      <t xml:space="preserve">davon:   Kredite an Privatpersonen </t>
    </r>
    <r>
      <rPr>
        <vertAlign val="superscript"/>
        <sz val="14"/>
        <rFont val="Arial"/>
        <family val="2"/>
      </rPr>
      <t>5)</t>
    </r>
    <r>
      <rPr>
        <sz val="14"/>
        <rFont val="Arial"/>
        <family val="2"/>
      </rPr>
      <t xml:space="preserve"> </t>
    </r>
  </si>
  <si>
    <r>
      <t xml:space="preserve">davon:  Kredite an sonstige Unternehmen </t>
    </r>
    <r>
      <rPr>
        <vertAlign val="superscript"/>
        <sz val="14"/>
        <rFont val="Arial"/>
        <family val="2"/>
      </rPr>
      <t>4)</t>
    </r>
    <r>
      <rPr>
        <sz val="14"/>
        <rFont val="Arial"/>
        <family val="2"/>
      </rPr>
      <t xml:space="preserve"> </t>
    </r>
  </si>
  <si>
    <t>gemäß Bundesbank-Mitteilung 8003/2014 vom 9. April 2014</t>
  </si>
  <si>
    <t>(HV1) 07.2015</t>
  </si>
  <si>
    <t>(A1) 07.2015</t>
  </si>
  <si>
    <t>(A2) 07.2015</t>
  </si>
  <si>
    <t>(A3) 07.2015</t>
  </si>
  <si>
    <t>davon: Kredite an Investmentvermögen (ohne Geldmarktfonds)</t>
  </si>
  <si>
    <r>
      <t xml:space="preserve">davon: Kredite an übrige Finanzierungsinstitutionen (ohne Investmentvermögen (ohne Geldmarktfonds) und ohne Versicherungsunternehmen) </t>
    </r>
    <r>
      <rPr>
        <vertAlign val="superscript"/>
        <sz val="14"/>
        <rFont val="Arial"/>
        <family val="2"/>
      </rPr>
      <t>2)</t>
    </r>
  </si>
  <si>
    <t>Nachrichtlich: Falls HV1 020 Werte enthält, die den Anlagen P1 bzw. S1 einer zur monatlichen Bilanzstatistik (BISTA) meldepflichtigen Bank (MFI) entnommen wurden, ist hier die Kennziffer der verwendeten Abstimmgleichungen anzugeben:  (1) bis (6)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</si>
</sst>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0" formatCode="##\ ###\ ######\ #"/>
    <numFmt numFmtId="178" formatCode="mm/yyyy"/>
    <numFmt numFmtId="179" formatCode="\F\V\C000000"/>
  </numFmts>
  <fonts count="25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vertAlign val="superscript"/>
      <sz val="14"/>
      <name val="Arial"/>
      <family val="2"/>
    </font>
    <font>
      <b/>
      <sz val="14"/>
      <color indexed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vertAlign val="superscript"/>
      <sz val="14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5"/>
      <name val="Arial"/>
      <family val="2"/>
    </font>
    <font>
      <b/>
      <sz val="22"/>
      <name val="Arial"/>
      <family val="2"/>
    </font>
    <font>
      <sz val="13"/>
      <name val="Arial"/>
      <family val="2"/>
    </font>
    <font>
      <b/>
      <u/>
      <sz val="14"/>
      <name val="Arial"/>
      <family val="2"/>
    </font>
    <font>
      <b/>
      <sz val="16"/>
      <name val="Arial"/>
      <family val="2"/>
    </font>
    <font>
      <sz val="14"/>
      <color indexed="10"/>
      <name val="Arial"/>
      <family val="2"/>
    </font>
    <font>
      <strike/>
      <sz val="14"/>
      <color indexed="10"/>
      <name val="Arial"/>
      <family val="2"/>
    </font>
    <font>
      <strike/>
      <sz val="14"/>
      <name val="Arial"/>
      <family val="2"/>
    </font>
    <font>
      <sz val="14"/>
      <color rgb="FFFF0000"/>
      <name val="Arial"/>
      <family val="2"/>
    </font>
    <font>
      <strike/>
      <sz val="14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9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ck">
        <color indexed="64"/>
      </top>
      <bottom/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ck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thick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 diagonalUp="1" diagonalDown="1">
      <left style="thick">
        <color indexed="64"/>
      </left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ck">
        <color indexed="64"/>
      </top>
      <bottom/>
      <diagonal style="thin">
        <color indexed="64"/>
      </diagonal>
    </border>
    <border diagonalUp="1" diagonalDown="1">
      <left style="thick">
        <color indexed="64"/>
      </left>
      <right style="thin">
        <color indexed="64"/>
      </right>
      <top style="thick">
        <color indexed="64"/>
      </top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89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1" xfId="0" applyBorder="1"/>
    <xf numFmtId="0" fontId="0" fillId="0" borderId="2" xfId="0" quotePrefix="1" applyBorder="1" applyAlignment="1">
      <alignment horizontal="center"/>
    </xf>
    <xf numFmtId="0" fontId="0" fillId="0" borderId="3" xfId="0" quotePrefix="1" applyBorder="1" applyAlignment="1">
      <alignment horizontal="center"/>
    </xf>
    <xf numFmtId="0" fontId="0" fillId="0" borderId="4" xfId="0" quotePrefix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0" xfId="0" applyFill="1"/>
    <xf numFmtId="0" fontId="0" fillId="0" borderId="0" xfId="0" applyAlignment="1">
      <alignment horizontal="right"/>
    </xf>
    <xf numFmtId="0" fontId="0" fillId="0" borderId="7" xfId="0" applyBorder="1"/>
    <xf numFmtId="0" fontId="0" fillId="0" borderId="8" xfId="0" applyBorder="1"/>
    <xf numFmtId="0" fontId="5" fillId="0" borderId="0" xfId="0" applyFont="1"/>
    <xf numFmtId="0" fontId="2" fillId="0" borderId="0" xfId="0" applyFont="1" applyBorder="1" applyAlignment="1">
      <alignment horizontal="right"/>
    </xf>
    <xf numFmtId="0" fontId="2" fillId="0" borderId="8" xfId="0" applyFont="1" applyBorder="1"/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0" xfId="0" applyBorder="1" applyAlignment="1">
      <alignment horizontal="right"/>
    </xf>
    <xf numFmtId="0" fontId="3" fillId="0" borderId="0" xfId="0" quotePrefix="1" applyFont="1"/>
    <xf numFmtId="0" fontId="0" fillId="0" borderId="0" xfId="0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7" fillId="0" borderId="1" xfId="0" applyFont="1" applyBorder="1"/>
    <xf numFmtId="0" fontId="7" fillId="0" borderId="12" xfId="0" applyFont="1" applyBorder="1"/>
    <xf numFmtId="0" fontId="7" fillId="0" borderId="0" xfId="0" applyFont="1"/>
    <xf numFmtId="0" fontId="7" fillId="0" borderId="13" xfId="0" applyFont="1" applyBorder="1" applyAlignment="1">
      <alignment horizontal="right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14" xfId="0" applyFont="1" applyFill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7" fillId="0" borderId="0" xfId="0" applyFont="1" applyBorder="1"/>
    <xf numFmtId="0" fontId="7" fillId="0" borderId="13" xfId="0" applyFont="1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16" xfId="0" applyFont="1" applyFill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19" xfId="0" applyFont="1" applyFill="1" applyBorder="1" applyAlignment="1">
      <alignment vertical="center"/>
    </xf>
    <xf numFmtId="0" fontId="7" fillId="0" borderId="19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17" xfId="0" applyFont="1" applyFill="1" applyBorder="1" applyAlignment="1">
      <alignment vertical="center"/>
    </xf>
    <xf numFmtId="0" fontId="7" fillId="0" borderId="17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4" fillId="0" borderId="0" xfId="0" quotePrefix="1" applyFont="1"/>
    <xf numFmtId="0" fontId="7" fillId="0" borderId="26" xfId="0" applyFont="1" applyFill="1" applyBorder="1" applyAlignment="1">
      <alignment vertical="center"/>
    </xf>
    <xf numFmtId="0" fontId="6" fillId="0" borderId="0" xfId="0" applyFont="1" applyAlignment="1">
      <alignment horizontal="right"/>
    </xf>
    <xf numFmtId="0" fontId="13" fillId="0" borderId="0" xfId="0" applyFont="1"/>
    <xf numFmtId="0" fontId="7" fillId="0" borderId="19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7" fillId="0" borderId="19" xfId="0" applyFont="1" applyBorder="1" applyAlignment="1">
      <alignment vertical="center"/>
    </xf>
    <xf numFmtId="0" fontId="7" fillId="0" borderId="27" xfId="0" applyFont="1" applyBorder="1" applyAlignment="1">
      <alignment vertical="center"/>
    </xf>
    <xf numFmtId="0" fontId="7" fillId="0" borderId="28" xfId="0" applyFont="1" applyBorder="1" applyAlignment="1">
      <alignment vertical="center"/>
    </xf>
    <xf numFmtId="0" fontId="0" fillId="0" borderId="11" xfId="0" applyBorder="1" applyAlignment="1">
      <alignment horizontal="center" vertical="center" wrapText="1"/>
    </xf>
    <xf numFmtId="170" fontId="0" fillId="0" borderId="0" xfId="0" applyNumberFormat="1"/>
    <xf numFmtId="0" fontId="14" fillId="0" borderId="0" xfId="0" applyFont="1"/>
    <xf numFmtId="0" fontId="15" fillId="0" borderId="0" xfId="0" applyFont="1" applyAlignment="1">
      <alignment horizontal="right"/>
    </xf>
    <xf numFmtId="0" fontId="16" fillId="0" borderId="0" xfId="0" applyFont="1"/>
    <xf numFmtId="0" fontId="4" fillId="0" borderId="0" xfId="0" applyFont="1" applyAlignment="1">
      <alignment horizontal="right"/>
    </xf>
    <xf numFmtId="0" fontId="13" fillId="0" borderId="0" xfId="0" applyFont="1" applyFill="1"/>
    <xf numFmtId="14" fontId="2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right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0" fontId="3" fillId="0" borderId="0" xfId="0" applyFont="1"/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78" fontId="6" fillId="0" borderId="0" xfId="0" applyNumberFormat="1" applyFont="1" applyBorder="1" applyAlignment="1"/>
    <xf numFmtId="49" fontId="0" fillId="0" borderId="0" xfId="0" applyNumberFormat="1" applyBorder="1" applyAlignment="1">
      <alignment vertical="center"/>
    </xf>
    <xf numFmtId="0" fontId="6" fillId="0" borderId="0" xfId="0" applyFont="1" applyBorder="1" applyAlignment="1"/>
    <xf numFmtId="178" fontId="6" fillId="0" borderId="0" xfId="0" applyNumberFormat="1" applyFont="1" applyFill="1" applyBorder="1"/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0" fillId="0" borderId="0" xfId="0" applyBorder="1" applyAlignment="1">
      <alignment horizontal="right" vertical="center"/>
    </xf>
    <xf numFmtId="178" fontId="6" fillId="0" borderId="0" xfId="0" applyNumberFormat="1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49" fontId="19" fillId="0" borderId="0" xfId="0" applyNumberFormat="1" applyFont="1" applyFill="1" applyBorder="1" applyAlignment="1">
      <alignment vertical="center"/>
    </xf>
    <xf numFmtId="3" fontId="7" fillId="0" borderId="29" xfId="0" applyNumberFormat="1" applyFont="1" applyFill="1" applyBorder="1" applyAlignment="1">
      <alignment vertical="center"/>
    </xf>
    <xf numFmtId="49" fontId="7" fillId="2" borderId="30" xfId="0" applyNumberFormat="1" applyFont="1" applyFill="1" applyBorder="1"/>
    <xf numFmtId="49" fontId="7" fillId="2" borderId="31" xfId="0" applyNumberFormat="1" applyFont="1" applyFill="1" applyBorder="1" applyAlignment="1">
      <alignment wrapText="1"/>
    </xf>
    <xf numFmtId="49" fontId="17" fillId="2" borderId="31" xfId="0" applyNumberFormat="1" applyFont="1" applyFill="1" applyBorder="1" applyAlignment="1">
      <alignment wrapText="1"/>
    </xf>
    <xf numFmtId="49" fontId="7" fillId="2" borderId="32" xfId="0" applyNumberFormat="1" applyFont="1" applyFill="1" applyBorder="1" applyAlignment="1">
      <alignment wrapText="1"/>
    </xf>
    <xf numFmtId="178" fontId="19" fillId="2" borderId="7" xfId="0" applyNumberFormat="1" applyFont="1" applyFill="1" applyBorder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3" fontId="7" fillId="0" borderId="33" xfId="0" applyNumberFormat="1" applyFont="1" applyFill="1" applyBorder="1" applyAlignment="1">
      <alignment vertical="center"/>
    </xf>
    <xf numFmtId="3" fontId="7" fillId="0" borderId="34" xfId="0" applyNumberFormat="1" applyFont="1" applyFill="1" applyBorder="1" applyAlignment="1">
      <alignment vertical="center"/>
    </xf>
    <xf numFmtId="3" fontId="7" fillId="0" borderId="35" xfId="0" applyNumberFormat="1" applyFont="1" applyFill="1" applyBorder="1"/>
    <xf numFmtId="3" fontId="7" fillId="0" borderId="36" xfId="0" applyNumberFormat="1" applyFont="1" applyFill="1" applyBorder="1"/>
    <xf numFmtId="3" fontId="7" fillId="0" borderId="37" xfId="0" applyNumberFormat="1" applyFont="1" applyFill="1" applyBorder="1" applyAlignment="1">
      <alignment vertical="center"/>
    </xf>
    <xf numFmtId="3" fontId="7" fillId="0" borderId="38" xfId="0" applyNumberFormat="1" applyFont="1" applyFill="1" applyBorder="1" applyAlignment="1">
      <alignment vertical="center"/>
    </xf>
    <xf numFmtId="3" fontId="7" fillId="0" borderId="39" xfId="0" applyNumberFormat="1" applyFont="1" applyFill="1" applyBorder="1" applyAlignment="1">
      <alignment vertical="center"/>
    </xf>
    <xf numFmtId="3" fontId="7" fillId="0" borderId="40" xfId="0" applyNumberFormat="1" applyFont="1" applyFill="1" applyBorder="1" applyAlignment="1">
      <alignment vertical="center"/>
    </xf>
    <xf numFmtId="3" fontId="17" fillId="0" borderId="33" xfId="0" applyNumberFormat="1" applyFont="1" applyFill="1" applyBorder="1" applyAlignment="1">
      <alignment vertical="center"/>
    </xf>
    <xf numFmtId="3" fontId="7" fillId="0" borderId="41" xfId="0" applyNumberFormat="1" applyFont="1" applyFill="1" applyBorder="1" applyAlignment="1">
      <alignment vertical="center"/>
    </xf>
    <xf numFmtId="3" fontId="7" fillId="0" borderId="42" xfId="0" applyNumberFormat="1" applyFont="1" applyFill="1" applyBorder="1" applyAlignment="1">
      <alignment vertical="center"/>
    </xf>
    <xf numFmtId="3" fontId="10" fillId="0" borderId="29" xfId="0" applyNumberFormat="1" applyFont="1" applyFill="1" applyBorder="1" applyAlignment="1">
      <alignment vertical="center"/>
    </xf>
    <xf numFmtId="3" fontId="10" fillId="0" borderId="43" xfId="0" applyNumberFormat="1" applyFont="1" applyFill="1" applyBorder="1" applyAlignment="1">
      <alignment vertical="center"/>
    </xf>
    <xf numFmtId="49" fontId="7" fillId="0" borderId="44" xfId="0" applyNumberFormat="1" applyFont="1" applyBorder="1" applyAlignment="1">
      <alignment vertical="center"/>
    </xf>
    <xf numFmtId="49" fontId="7" fillId="0" borderId="21" xfId="0" quotePrefix="1" applyNumberFormat="1" applyFont="1" applyFill="1" applyBorder="1" applyAlignment="1">
      <alignment horizontal="center" vertical="center"/>
    </xf>
    <xf numFmtId="49" fontId="7" fillId="0" borderId="45" xfId="0" applyNumberFormat="1" applyFont="1" applyFill="1" applyBorder="1" applyAlignment="1">
      <alignment horizontal="center" vertical="center"/>
    </xf>
    <xf numFmtId="49" fontId="7" fillId="0" borderId="46" xfId="0" applyNumberFormat="1" applyFont="1" applyFill="1" applyBorder="1" applyAlignment="1">
      <alignment horizontal="center" vertical="center"/>
    </xf>
    <xf numFmtId="49" fontId="7" fillId="0" borderId="47" xfId="0" applyNumberFormat="1" applyFont="1" applyFill="1" applyBorder="1" applyAlignment="1">
      <alignment horizontal="center" vertical="center"/>
    </xf>
    <xf numFmtId="49" fontId="7" fillId="0" borderId="20" xfId="0" applyNumberFormat="1" applyFont="1" applyFill="1" applyBorder="1" applyAlignment="1">
      <alignment horizontal="center" vertical="center"/>
    </xf>
    <xf numFmtId="49" fontId="7" fillId="0" borderId="21" xfId="0" applyNumberFormat="1" applyFont="1" applyFill="1" applyBorder="1" applyAlignment="1">
      <alignment horizontal="center" vertical="center"/>
    </xf>
    <xf numFmtId="49" fontId="7" fillId="0" borderId="48" xfId="0" applyNumberFormat="1" applyFont="1" applyFill="1" applyBorder="1" applyAlignment="1">
      <alignment horizontal="center" vertical="center"/>
    </xf>
    <xf numFmtId="49" fontId="7" fillId="0" borderId="25" xfId="0" applyNumberFormat="1" applyFont="1" applyFill="1" applyBorder="1" applyAlignment="1">
      <alignment horizontal="center" vertical="center"/>
    </xf>
    <xf numFmtId="178" fontId="6" fillId="2" borderId="0" xfId="0" applyNumberFormat="1" applyFont="1" applyFill="1" applyBorder="1" applyAlignment="1">
      <alignment horizontal="right" vertical="center"/>
    </xf>
    <xf numFmtId="49" fontId="6" fillId="2" borderId="0" xfId="0" applyNumberFormat="1" applyFont="1" applyFill="1" applyBorder="1" applyAlignment="1">
      <alignment horizontal="right" vertical="center"/>
    </xf>
    <xf numFmtId="0" fontId="7" fillId="0" borderId="7" xfId="0" applyFont="1" applyFill="1" applyBorder="1" applyAlignment="1">
      <alignment vertical="center" wrapText="1"/>
    </xf>
    <xf numFmtId="0" fontId="7" fillId="0" borderId="49" xfId="0" applyFont="1" applyFill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4" fillId="0" borderId="0" xfId="0" applyFont="1"/>
    <xf numFmtId="0" fontId="7" fillId="0" borderId="50" xfId="0" applyFont="1" applyBorder="1" applyAlignment="1">
      <alignment horizontal="center" vertical="center"/>
    </xf>
    <xf numFmtId="3" fontId="7" fillId="0" borderId="39" xfId="0" applyNumberFormat="1" applyFont="1" applyFill="1" applyBorder="1" applyAlignment="1"/>
    <xf numFmtId="0" fontId="23" fillId="0" borderId="17" xfId="0" applyFont="1" applyBorder="1" applyAlignment="1">
      <alignment vertical="center"/>
    </xf>
    <xf numFmtId="3" fontId="24" fillId="0" borderId="39" xfId="0" applyNumberFormat="1" applyFont="1" applyFill="1" applyBorder="1" applyAlignment="1">
      <alignment vertical="center"/>
    </xf>
    <xf numFmtId="0" fontId="23" fillId="0" borderId="17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51" xfId="0" applyFont="1" applyFill="1" applyBorder="1" applyAlignment="1">
      <alignment vertical="center" wrapText="1"/>
    </xf>
    <xf numFmtId="0" fontId="7" fillId="0" borderId="52" xfId="0" applyFont="1" applyFill="1" applyBorder="1" applyAlignment="1">
      <alignment vertical="center" wrapText="1"/>
    </xf>
    <xf numFmtId="0" fontId="23" fillId="0" borderId="15" xfId="0" applyFont="1" applyBorder="1" applyAlignment="1">
      <alignment vertical="center"/>
    </xf>
    <xf numFmtId="0" fontId="23" fillId="0" borderId="53" xfId="0" applyFont="1" applyBorder="1" applyAlignment="1">
      <alignment vertical="center"/>
    </xf>
    <xf numFmtId="0" fontId="7" fillId="0" borderId="53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23" fillId="0" borderId="19" xfId="0" applyFont="1" applyBorder="1" applyAlignment="1">
      <alignment vertical="center" wrapText="1"/>
    </xf>
    <xf numFmtId="0" fontId="23" fillId="0" borderId="27" xfId="0" applyFont="1" applyBorder="1" applyAlignment="1">
      <alignment vertical="center" wrapText="1"/>
    </xf>
    <xf numFmtId="0" fontId="7" fillId="0" borderId="7" xfId="0" applyFont="1" applyBorder="1" applyAlignment="1">
      <alignment vertical="center"/>
    </xf>
    <xf numFmtId="0" fontId="7" fillId="0" borderId="55" xfId="0" applyFont="1" applyBorder="1" applyAlignment="1">
      <alignment horizontal="center" vertical="center"/>
    </xf>
    <xf numFmtId="49" fontId="7" fillId="0" borderId="56" xfId="0" quotePrefix="1" applyNumberFormat="1" applyFont="1" applyFill="1" applyBorder="1" applyAlignment="1">
      <alignment horizontal="center" vertical="center"/>
    </xf>
    <xf numFmtId="0" fontId="7" fillId="0" borderId="50" xfId="0" quotePrefix="1" applyFont="1" applyBorder="1" applyAlignment="1">
      <alignment horizontal="center" vertical="center"/>
    </xf>
    <xf numFmtId="0" fontId="7" fillId="0" borderId="50" xfId="0" applyFont="1" applyFill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58" xfId="0" applyFont="1" applyBorder="1" applyAlignment="1">
      <alignment vertical="center" wrapText="1"/>
    </xf>
    <xf numFmtId="3" fontId="7" fillId="0" borderId="59" xfId="0" applyNumberFormat="1" applyFont="1" applyFill="1" applyBorder="1" applyAlignment="1">
      <alignment vertical="center"/>
    </xf>
    <xf numFmtId="3" fontId="7" fillId="0" borderId="60" xfId="0" applyNumberFormat="1" applyFont="1" applyFill="1" applyBorder="1" applyAlignment="1">
      <alignment vertical="center"/>
    </xf>
    <xf numFmtId="0" fontId="17" fillId="0" borderId="50" xfId="0" applyFont="1" applyBorder="1" applyAlignment="1">
      <alignment horizontal="center" vertical="center"/>
    </xf>
    <xf numFmtId="0" fontId="7" fillId="0" borderId="55" xfId="0" applyFont="1" applyFill="1" applyBorder="1" applyAlignment="1">
      <alignment horizontal="center" vertical="center"/>
    </xf>
    <xf numFmtId="0" fontId="7" fillId="0" borderId="13" xfId="0" quotePrefix="1" applyFont="1" applyBorder="1" applyAlignment="1">
      <alignment horizontal="center" vertical="center"/>
    </xf>
    <xf numFmtId="0" fontId="23" fillId="0" borderId="28" xfId="0" applyFont="1" applyBorder="1" applyAlignment="1">
      <alignment vertical="center"/>
    </xf>
    <xf numFmtId="3" fontId="7" fillId="0" borderId="61" xfId="0" applyNumberFormat="1" applyFont="1" applyFill="1" applyBorder="1" applyAlignment="1">
      <alignment vertical="center"/>
    </xf>
    <xf numFmtId="3" fontId="7" fillId="0" borderId="27" xfId="0" applyNumberFormat="1" applyFont="1" applyFill="1" applyBorder="1" applyAlignment="1">
      <alignment vertical="center"/>
    </xf>
    <xf numFmtId="3" fontId="7" fillId="0" borderId="62" xfId="0" applyNumberFormat="1" applyFont="1" applyFill="1" applyBorder="1" applyAlignment="1">
      <alignment vertical="center"/>
    </xf>
    <xf numFmtId="3" fontId="7" fillId="0" borderId="63" xfId="0" applyNumberFormat="1" applyFont="1" applyFill="1" applyBorder="1" applyAlignment="1">
      <alignment vertical="center"/>
    </xf>
    <xf numFmtId="3" fontId="7" fillId="0" borderId="64" xfId="0" applyNumberFormat="1" applyFont="1" applyFill="1" applyBorder="1" applyAlignment="1">
      <alignment vertical="center"/>
    </xf>
    <xf numFmtId="3" fontId="7" fillId="0" borderId="28" xfId="0" applyNumberFormat="1" applyFont="1" applyFill="1" applyBorder="1" applyAlignment="1">
      <alignment vertical="center"/>
    </xf>
    <xf numFmtId="3" fontId="7" fillId="0" borderId="65" xfId="0" applyNumberFormat="1" applyFont="1" applyFill="1" applyBorder="1" applyAlignment="1">
      <alignment vertical="center"/>
    </xf>
    <xf numFmtId="3" fontId="7" fillId="0" borderId="66" xfId="0" applyNumberFormat="1" applyFont="1" applyFill="1" applyBorder="1" applyAlignment="1">
      <alignment vertical="center"/>
    </xf>
    <xf numFmtId="3" fontId="7" fillId="0" borderId="31" xfId="0" applyNumberFormat="1" applyFont="1" applyFill="1" applyBorder="1" applyAlignment="1">
      <alignment vertical="center"/>
    </xf>
    <xf numFmtId="3" fontId="7" fillId="0" borderId="10" xfId="0" applyNumberFormat="1" applyFont="1" applyFill="1" applyBorder="1" applyAlignment="1">
      <alignment vertical="center"/>
    </xf>
    <xf numFmtId="3" fontId="7" fillId="0" borderId="11" xfId="0" applyNumberFormat="1" applyFont="1" applyFill="1" applyBorder="1" applyAlignment="1">
      <alignment vertical="center"/>
    </xf>
    <xf numFmtId="3" fontId="7" fillId="0" borderId="49" xfId="0" applyNumberFormat="1" applyFont="1" applyFill="1" applyBorder="1" applyAlignment="1">
      <alignment vertical="center"/>
    </xf>
    <xf numFmtId="3" fontId="7" fillId="0" borderId="32" xfId="0" applyNumberFormat="1" applyFont="1" applyFill="1" applyBorder="1" applyAlignment="1">
      <alignment vertical="center"/>
    </xf>
    <xf numFmtId="3" fontId="7" fillId="0" borderId="14" xfId="0" applyNumberFormat="1" applyFont="1" applyFill="1" applyBorder="1" applyAlignment="1">
      <alignment vertical="center"/>
    </xf>
    <xf numFmtId="3" fontId="7" fillId="0" borderId="67" xfId="0" applyNumberFormat="1" applyFont="1" applyFill="1" applyBorder="1" applyAlignment="1">
      <alignment vertical="center"/>
    </xf>
    <xf numFmtId="3" fontId="7" fillId="0" borderId="68" xfId="0" applyNumberFormat="1" applyFont="1" applyFill="1" applyBorder="1" applyAlignment="1">
      <alignment vertical="center"/>
    </xf>
    <xf numFmtId="3" fontId="7" fillId="0" borderId="16" xfId="0" applyNumberFormat="1" applyFont="1" applyFill="1" applyBorder="1" applyAlignment="1">
      <alignment vertical="center"/>
    </xf>
    <xf numFmtId="3" fontId="7" fillId="0" borderId="30" xfId="0" applyNumberFormat="1" applyFont="1" applyFill="1" applyBorder="1" applyAlignment="1">
      <alignment vertical="center"/>
    </xf>
    <xf numFmtId="3" fontId="17" fillId="0" borderId="14" xfId="0" applyNumberFormat="1" applyFont="1" applyFill="1" applyBorder="1" applyAlignment="1">
      <alignment vertical="center"/>
    </xf>
    <xf numFmtId="3" fontId="17" fillId="0" borderId="11" xfId="0" applyNumberFormat="1" applyFont="1" applyFill="1" applyBorder="1" applyAlignment="1">
      <alignment vertical="center"/>
    </xf>
    <xf numFmtId="3" fontId="24" fillId="0" borderId="69" xfId="0" applyNumberFormat="1" applyFont="1" applyFill="1" applyBorder="1" applyAlignment="1">
      <alignment vertical="center"/>
    </xf>
    <xf numFmtId="3" fontId="24" fillId="0" borderId="30" xfId="0" applyNumberFormat="1" applyFont="1" applyFill="1" applyBorder="1" applyAlignment="1">
      <alignment vertical="center"/>
    </xf>
    <xf numFmtId="3" fontId="10" fillId="0" borderId="61" xfId="0" applyNumberFormat="1" applyFont="1" applyFill="1" applyBorder="1" applyAlignment="1">
      <alignment vertical="center"/>
    </xf>
    <xf numFmtId="3" fontId="10" fillId="0" borderId="70" xfId="0" applyNumberFormat="1" applyFont="1" applyFill="1" applyBorder="1" applyAlignment="1">
      <alignment vertical="center"/>
    </xf>
    <xf numFmtId="3" fontId="10" fillId="0" borderId="62" xfId="0" applyNumberFormat="1" applyFont="1" applyFill="1" applyBorder="1" applyAlignment="1">
      <alignment vertical="center"/>
    </xf>
    <xf numFmtId="3" fontId="10" fillId="0" borderId="65" xfId="0" applyNumberFormat="1" applyFont="1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49" fontId="7" fillId="0" borderId="22" xfId="0" quotePrefix="1" applyNumberFormat="1" applyFont="1" applyFill="1" applyBorder="1" applyAlignment="1">
      <alignment horizontal="center" vertical="center"/>
    </xf>
    <xf numFmtId="0" fontId="7" fillId="0" borderId="51" xfId="0" applyFont="1" applyFill="1" applyBorder="1" applyAlignment="1">
      <alignment vertical="center"/>
    </xf>
    <xf numFmtId="3" fontId="7" fillId="0" borderId="71" xfId="0" applyNumberFormat="1" applyFont="1" applyFill="1" applyBorder="1" applyAlignment="1">
      <alignment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0" fontId="7" fillId="0" borderId="72" xfId="0" quotePrefix="1" applyFont="1" applyBorder="1" applyAlignment="1">
      <alignment horizontal="center" vertical="center"/>
    </xf>
    <xf numFmtId="0" fontId="7" fillId="0" borderId="57" xfId="0" quotePrefix="1" applyFont="1" applyBorder="1" applyAlignment="1">
      <alignment horizontal="center" vertical="center"/>
    </xf>
    <xf numFmtId="0" fontId="7" fillId="0" borderId="50" xfId="0" quotePrefix="1" applyFont="1" applyFill="1" applyBorder="1" applyAlignment="1">
      <alignment horizontal="center" vertical="center"/>
    </xf>
    <xf numFmtId="3" fontId="7" fillId="0" borderId="73" xfId="0" applyNumberFormat="1" applyFont="1" applyFill="1" applyBorder="1" applyAlignment="1">
      <alignment vertical="center"/>
    </xf>
    <xf numFmtId="0" fontId="7" fillId="0" borderId="74" xfId="0" quotePrefix="1" applyFont="1" applyBorder="1" applyAlignment="1">
      <alignment horizontal="center" vertical="center"/>
    </xf>
    <xf numFmtId="3" fontId="7" fillId="0" borderId="69" xfId="0" applyNumberFormat="1" applyFont="1" applyFill="1" applyBorder="1" applyAlignment="1"/>
    <xf numFmtId="3" fontId="7" fillId="0" borderId="30" xfId="0" applyNumberFormat="1" applyFont="1" applyFill="1" applyBorder="1" applyAlignment="1"/>
    <xf numFmtId="49" fontId="7" fillId="0" borderId="22" xfId="0" applyNumberFormat="1" applyFont="1" applyFill="1" applyBorder="1" applyAlignment="1">
      <alignment horizontal="center" vertical="center"/>
    </xf>
    <xf numFmtId="3" fontId="7" fillId="0" borderId="70" xfId="0" applyNumberFormat="1" applyFont="1" applyFill="1" applyBorder="1" applyAlignment="1">
      <alignment vertical="center"/>
    </xf>
    <xf numFmtId="3" fontId="7" fillId="0" borderId="75" xfId="0" applyNumberFormat="1" applyFont="1" applyFill="1" applyBorder="1" applyAlignment="1">
      <alignment vertical="center"/>
    </xf>
    <xf numFmtId="49" fontId="7" fillId="0" borderId="76" xfId="0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7" fillId="0" borderId="51" xfId="0" applyFont="1" applyBorder="1" applyAlignment="1">
      <alignment vertical="center"/>
    </xf>
    <xf numFmtId="0" fontId="7" fillId="0" borderId="71" xfId="0" applyFont="1" applyBorder="1" applyAlignment="1">
      <alignment vertical="center"/>
    </xf>
    <xf numFmtId="0" fontId="7" fillId="0" borderId="77" xfId="0" applyFont="1" applyBorder="1" applyAlignment="1">
      <alignment horizontal="center" vertical="center"/>
    </xf>
    <xf numFmtId="3" fontId="7" fillId="0" borderId="2" xfId="0" applyNumberFormat="1" applyFont="1" applyFill="1" applyBorder="1" applyAlignment="1">
      <alignment vertical="center"/>
    </xf>
    <xf numFmtId="3" fontId="7" fillId="0" borderId="3" xfId="0" applyNumberFormat="1" applyFont="1" applyFill="1" applyBorder="1" applyAlignment="1">
      <alignment vertical="center"/>
    </xf>
    <xf numFmtId="3" fontId="7" fillId="0" borderId="78" xfId="0" applyNumberFormat="1" applyFont="1" applyFill="1" applyBorder="1" applyAlignment="1">
      <alignment vertical="center"/>
    </xf>
    <xf numFmtId="0" fontId="7" fillId="0" borderId="79" xfId="0" quotePrefix="1" applyFont="1" applyBorder="1" applyAlignment="1">
      <alignment horizontal="center"/>
    </xf>
    <xf numFmtId="0" fontId="7" fillId="0" borderId="80" xfId="0" quotePrefix="1" applyFont="1" applyBorder="1" applyAlignment="1">
      <alignment horizontal="center" vertical="center"/>
    </xf>
    <xf numFmtId="0" fontId="7" fillId="0" borderId="81" xfId="0" applyFont="1" applyBorder="1" applyAlignment="1">
      <alignment horizontal="center"/>
    </xf>
    <xf numFmtId="0" fontId="7" fillId="0" borderId="81" xfId="0" applyFont="1" applyFill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17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vertical="center" wrapText="1"/>
    </xf>
    <xf numFmtId="49" fontId="19" fillId="2" borderId="7" xfId="0" applyNumberFormat="1" applyFont="1" applyFill="1" applyBorder="1" applyAlignment="1">
      <alignment horizontal="right" vertical="center"/>
    </xf>
    <xf numFmtId="0" fontId="7" fillId="0" borderId="19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7" fillId="0" borderId="87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49" xfId="0" applyFont="1" applyFill="1" applyBorder="1" applyAlignment="1">
      <alignment vertical="center" wrapText="1"/>
    </xf>
    <xf numFmtId="0" fontId="7" fillId="0" borderId="82" xfId="0" applyFont="1" applyFill="1" applyBorder="1" applyAlignment="1">
      <alignment vertical="center" wrapText="1"/>
    </xf>
    <xf numFmtId="0" fontId="7" fillId="0" borderId="83" xfId="0" applyFont="1" applyFill="1" applyBorder="1" applyAlignment="1">
      <alignment vertical="center" wrapText="1"/>
    </xf>
    <xf numFmtId="179" fontId="19" fillId="2" borderId="84" xfId="0" applyNumberFormat="1" applyFont="1" applyFill="1" applyBorder="1" applyAlignment="1">
      <alignment horizontal="left" vertical="center"/>
    </xf>
    <xf numFmtId="179" fontId="2" fillId="0" borderId="85" xfId="0" applyNumberFormat="1" applyFont="1" applyBorder="1" applyAlignment="1">
      <alignment horizontal="left" vertical="center"/>
    </xf>
    <xf numFmtId="179" fontId="2" fillId="0" borderId="86" xfId="0" applyNumberFormat="1" applyFont="1" applyBorder="1" applyAlignment="1">
      <alignment horizontal="left" vertical="center"/>
    </xf>
    <xf numFmtId="0" fontId="7" fillId="0" borderId="51" xfId="0" applyFont="1" applyFill="1" applyBorder="1" applyAlignment="1">
      <alignment vertical="center" wrapText="1"/>
    </xf>
    <xf numFmtId="0" fontId="7" fillId="0" borderId="52" xfId="0" applyFont="1" applyFill="1" applyBorder="1" applyAlignment="1">
      <alignment vertical="center" wrapText="1"/>
    </xf>
    <xf numFmtId="49" fontId="19" fillId="2" borderId="7" xfId="0" applyNumberFormat="1" applyFont="1" applyFill="1" applyBorder="1" applyAlignment="1">
      <alignment vertical="center"/>
    </xf>
    <xf numFmtId="0" fontId="0" fillId="0" borderId="7" xfId="0" applyBorder="1" applyAlignment="1">
      <alignment vertical="center"/>
    </xf>
    <xf numFmtId="179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right" vertical="center"/>
    </xf>
    <xf numFmtId="178" fontId="6" fillId="2" borderId="0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right" vertical="center"/>
    </xf>
    <xf numFmtId="0" fontId="6" fillId="2" borderId="0" xfId="0" applyNumberFormat="1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6" fillId="0" borderId="0" xfId="0" applyFont="1" applyBorder="1" applyAlignment="1"/>
    <xf numFmtId="3" fontId="7" fillId="0" borderId="91" xfId="0" applyNumberFormat="1" applyFont="1" applyFill="1" applyBorder="1" applyAlignment="1"/>
    <xf numFmtId="3" fontId="7" fillId="0" borderId="59" xfId="0" applyNumberFormat="1" applyFont="1" applyFill="1" applyBorder="1" applyAlignment="1"/>
    <xf numFmtId="0" fontId="7" fillId="0" borderId="18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3" fontId="7" fillId="0" borderId="90" xfId="0" applyNumberFormat="1" applyFont="1" applyFill="1" applyBorder="1" applyAlignment="1"/>
    <xf numFmtId="3" fontId="7" fillId="0" borderId="60" xfId="0" applyNumberFormat="1" applyFont="1" applyFill="1" applyBorder="1" applyAlignment="1"/>
    <xf numFmtId="0" fontId="7" fillId="0" borderId="0" xfId="0" applyFont="1" applyBorder="1" applyAlignment="1">
      <alignment wrapText="1"/>
    </xf>
    <xf numFmtId="0" fontId="7" fillId="0" borderId="27" xfId="0" applyFont="1" applyFill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3" fontId="7" fillId="0" borderId="36" xfId="0" applyNumberFormat="1" applyFont="1" applyFill="1" applyBorder="1" applyAlignment="1"/>
    <xf numFmtId="0" fontId="7" fillId="0" borderId="0" xfId="0" applyFont="1" applyBorder="1" applyAlignment="1">
      <alignment vertical="center" wrapText="1"/>
    </xf>
    <xf numFmtId="0" fontId="7" fillId="0" borderId="88" xfId="0" applyFont="1" applyBorder="1" applyAlignment="1">
      <alignment vertical="center" wrapText="1"/>
    </xf>
    <xf numFmtId="3" fontId="7" fillId="0" borderId="89" xfId="0" applyNumberFormat="1" applyFont="1" applyFill="1" applyBorder="1" applyAlignment="1"/>
    <xf numFmtId="0" fontId="7" fillId="0" borderId="53" xfId="0" applyFont="1" applyFill="1" applyBorder="1" applyAlignment="1">
      <alignment vertical="center" wrapText="1"/>
    </xf>
    <xf numFmtId="0" fontId="7" fillId="0" borderId="54" xfId="0" applyFont="1" applyFill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87" xfId="0" applyFont="1" applyBorder="1" applyAlignment="1">
      <alignment vertical="center" wrapText="1"/>
    </xf>
    <xf numFmtId="0" fontId="10" fillId="0" borderId="19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49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0" fillId="0" borderId="66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92" xfId="0" applyFont="1" applyBorder="1" applyAlignment="1">
      <alignment vertical="center" wrapText="1"/>
    </xf>
    <xf numFmtId="0" fontId="6" fillId="2" borderId="0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vertical="center"/>
    </xf>
    <xf numFmtId="49" fontId="7" fillId="2" borderId="31" xfId="0" applyNumberFormat="1" applyFont="1" applyFill="1" applyBorder="1" applyAlignment="1"/>
    <xf numFmtId="49" fontId="7" fillId="2" borderId="32" xfId="0" applyNumberFormat="1" applyFont="1" applyFill="1" applyBorder="1" applyAlignment="1"/>
    <xf numFmtId="49" fontId="17" fillId="2" borderId="31" xfId="0" applyNumberFormat="1" applyFont="1" applyFill="1" applyBorder="1" applyAlignment="1"/>
    <xf numFmtId="0" fontId="4" fillId="0" borderId="31" xfId="0" applyFont="1" applyBorder="1" applyAlignment="1"/>
    <xf numFmtId="0" fontId="4" fillId="0" borderId="32" xfId="0" applyFont="1" applyBorder="1" applyAlignment="1"/>
    <xf numFmtId="0" fontId="0" fillId="0" borderId="11" xfId="0" applyBorder="1" applyAlignment="1">
      <alignment horizontal="center" vertical="center"/>
    </xf>
    <xf numFmtId="49" fontId="7" fillId="2" borderId="30" xfId="0" applyNumberFormat="1" applyFont="1" applyFill="1" applyBorder="1" applyAlignment="1"/>
    <xf numFmtId="0" fontId="0" fillId="0" borderId="0" xfId="0" applyBorder="1" applyAlignment="1">
      <alignment horizontal="right"/>
    </xf>
    <xf numFmtId="0" fontId="0" fillId="0" borderId="0" xfId="0" applyAlignment="1"/>
    <xf numFmtId="0" fontId="0" fillId="0" borderId="7" xfId="0" applyBorder="1" applyAlignment="1">
      <alignment horizontal="left" wrapText="1"/>
    </xf>
    <xf numFmtId="0" fontId="0" fillId="0" borderId="7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30" xfId="0" applyFont="1" applyBorder="1" applyAlignment="1"/>
  </cellXfs>
  <cellStyles count="2">
    <cellStyle name="Standard" xfId="0" builtinId="0"/>
    <cellStyle name="Standard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8"/>
  <sheetViews>
    <sheetView showGridLines="0" tabSelected="1" zoomScale="60" zoomScaleNormal="60" workbookViewId="0">
      <pane xSplit="30" ySplit="12" topLeftCell="AE28" activePane="bottomRight" state="frozen"/>
      <selection activeCell="A2" sqref="A2"/>
      <selection pane="topRight" activeCell="A2" sqref="A2"/>
      <selection pane="bottomLeft" activeCell="A2" sqref="A2"/>
      <selection pane="bottomRight" activeCell="AC54" sqref="AC54"/>
    </sheetView>
  </sheetViews>
  <sheetFormatPr baseColWidth="10" defaultRowHeight="12.75" x14ac:dyDescent="0.2"/>
  <cols>
    <col min="1" max="1" width="6.5703125" customWidth="1"/>
    <col min="2" max="2" width="5.28515625" customWidth="1"/>
    <col min="3" max="3" width="5.85546875" customWidth="1"/>
    <col min="4" max="4" width="6.140625" customWidth="1"/>
    <col min="5" max="10" width="6" customWidth="1"/>
    <col min="11" max="11" width="9.5703125" customWidth="1"/>
    <col min="12" max="25" width="3.7109375" customWidth="1"/>
    <col min="26" max="26" width="32.28515625" customWidth="1"/>
    <col min="27" max="27" width="31.28515625" customWidth="1"/>
    <col min="28" max="28" width="5.5703125" customWidth="1"/>
    <col min="29" max="29" width="27" customWidth="1"/>
    <col min="30" max="30" width="6.85546875" customWidth="1"/>
    <col min="31" max="31" width="39.85546875" customWidth="1"/>
  </cols>
  <sheetData>
    <row r="1" spans="1:31" ht="27.75" x14ac:dyDescent="0.4">
      <c r="A1" s="73" t="s">
        <v>76</v>
      </c>
      <c r="AD1" s="9"/>
      <c r="AE1" s="72" t="s">
        <v>60</v>
      </c>
    </row>
    <row r="2" spans="1:31" ht="18.75" customHeight="1" x14ac:dyDescent="0.3">
      <c r="A2" s="81"/>
      <c r="AD2" s="9"/>
      <c r="AE2" s="72" t="s">
        <v>47</v>
      </c>
    </row>
    <row r="3" spans="1:31" ht="27.75" x14ac:dyDescent="0.4">
      <c r="K3" s="73" t="s">
        <v>78</v>
      </c>
      <c r="AD3" s="9"/>
    </row>
    <row r="4" spans="1:31" x14ac:dyDescent="0.2">
      <c r="K4" s="136" t="s">
        <v>139</v>
      </c>
      <c r="AD4" s="9"/>
    </row>
    <row r="5" spans="1:31" ht="24" customHeight="1" thickBot="1" x14ac:dyDescent="0.25">
      <c r="A5" s="21"/>
      <c r="B5" s="88"/>
      <c r="C5" s="21"/>
      <c r="D5" s="2"/>
      <c r="E5" s="21"/>
      <c r="F5" s="21"/>
      <c r="G5" s="21"/>
      <c r="H5" s="21"/>
      <c r="I5" s="21"/>
      <c r="J5" s="21"/>
    </row>
    <row r="6" spans="1:31" s="83" customFormat="1" ht="24.95" customHeight="1" thickBot="1" x14ac:dyDescent="0.25">
      <c r="A6" s="86"/>
      <c r="B6" s="89" t="s">
        <v>93</v>
      </c>
      <c r="D6" s="84"/>
      <c r="E6" s="231"/>
      <c r="F6" s="232"/>
      <c r="G6" s="232"/>
      <c r="H6" s="232"/>
      <c r="I6" s="233"/>
      <c r="J6" s="84"/>
      <c r="AC6" s="85"/>
      <c r="AD6" s="99" t="s">
        <v>96</v>
      </c>
      <c r="AE6" s="106"/>
    </row>
    <row r="7" spans="1:31" s="82" customFormat="1" x14ac:dyDescent="0.2">
      <c r="B7" s="90"/>
    </row>
    <row r="8" spans="1:31" s="83" customFormat="1" ht="24.95" customHeight="1" x14ac:dyDescent="0.2">
      <c r="A8" s="87"/>
      <c r="B8" s="89" t="s">
        <v>94</v>
      </c>
      <c r="C8" s="84"/>
      <c r="D8" s="84"/>
      <c r="E8" s="236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46"/>
      <c r="AA8" s="46"/>
      <c r="AB8" s="99" t="s">
        <v>95</v>
      </c>
      <c r="AC8" s="221"/>
      <c r="AD8" s="221"/>
      <c r="AE8" s="221"/>
    </row>
    <row r="10" spans="1:31" ht="13.5" thickBot="1" x14ac:dyDescent="0.25">
      <c r="AE10" s="14" t="s">
        <v>24</v>
      </c>
    </row>
    <row r="11" spans="1:31" ht="22.5" customHeight="1" thickTop="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16" t="s">
        <v>77</v>
      </c>
    </row>
    <row r="12" spans="1:31" ht="13.5" thickBot="1" x14ac:dyDescent="0.25">
      <c r="AE12" s="6" t="s">
        <v>21</v>
      </c>
    </row>
    <row r="13" spans="1:31" s="28" customFormat="1" ht="17.25" customHeight="1" thickTop="1" x14ac:dyDescent="0.2">
      <c r="A13" s="39" t="s">
        <v>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122"/>
      <c r="AE13" s="61"/>
    </row>
    <row r="14" spans="1:31" s="41" customFormat="1" ht="27.75" customHeight="1" x14ac:dyDescent="0.2">
      <c r="B14" s="226" t="s">
        <v>10</v>
      </c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8"/>
      <c r="AD14" s="123" t="s">
        <v>48</v>
      </c>
      <c r="AE14" s="165"/>
    </row>
    <row r="15" spans="1:31" s="41" customFormat="1" ht="27.75" customHeight="1" x14ac:dyDescent="0.2">
      <c r="B15" s="42" t="s">
        <v>82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 t="s">
        <v>2</v>
      </c>
      <c r="AD15" s="124" t="s">
        <v>32</v>
      </c>
      <c r="AE15" s="166"/>
    </row>
    <row r="16" spans="1:31" s="41" customFormat="1" ht="27.75" customHeight="1" x14ac:dyDescent="0.2">
      <c r="B16" s="42" t="s">
        <v>126</v>
      </c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125" t="s">
        <v>33</v>
      </c>
      <c r="AE16" s="165"/>
    </row>
    <row r="17" spans="1:31" s="41" customFormat="1" ht="27.75" customHeight="1" x14ac:dyDescent="0.2">
      <c r="B17" s="222" t="s">
        <v>11</v>
      </c>
      <c r="C17" s="222"/>
      <c r="D17" s="222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3"/>
      <c r="AD17" s="125" t="s">
        <v>34</v>
      </c>
      <c r="AE17" s="165"/>
    </row>
    <row r="18" spans="1:31" s="41" customFormat="1" ht="27.75" customHeight="1" x14ac:dyDescent="0.2">
      <c r="B18" s="222" t="s">
        <v>12</v>
      </c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3"/>
      <c r="AD18" s="124" t="s">
        <v>35</v>
      </c>
      <c r="AE18" s="165"/>
    </row>
    <row r="19" spans="1:31" s="41" customFormat="1" ht="27.75" customHeight="1" x14ac:dyDescent="0.2">
      <c r="B19" s="222" t="s">
        <v>13</v>
      </c>
      <c r="C19" s="222"/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3"/>
      <c r="AD19" s="124" t="s">
        <v>36</v>
      </c>
      <c r="AE19" s="165"/>
    </row>
    <row r="20" spans="1:31" s="41" customFormat="1" ht="27.75" customHeight="1" x14ac:dyDescent="0.2">
      <c r="B20" s="222" t="s">
        <v>127</v>
      </c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3"/>
      <c r="AD20" s="125" t="s">
        <v>37</v>
      </c>
      <c r="AE20" s="165"/>
    </row>
    <row r="21" spans="1:31" s="41" customFormat="1" ht="27.75" customHeight="1" x14ac:dyDescent="0.2">
      <c r="B21" s="219" t="s">
        <v>14</v>
      </c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  <c r="AA21" s="219"/>
      <c r="AB21" s="219"/>
      <c r="AC21" s="220"/>
      <c r="AD21" s="126" t="s">
        <v>38</v>
      </c>
      <c r="AE21" s="167"/>
    </row>
    <row r="22" spans="1:31" s="41" customFormat="1" ht="27.75" customHeight="1" thickBot="1" x14ac:dyDescent="0.25">
      <c r="B22" s="45"/>
      <c r="C22" s="234" t="s">
        <v>81</v>
      </c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  <c r="AA22" s="234"/>
      <c r="AB22" s="234"/>
      <c r="AC22" s="235"/>
      <c r="AD22" s="153" t="s">
        <v>55</v>
      </c>
      <c r="AE22" s="168"/>
    </row>
    <row r="23" spans="1:31" s="41" customFormat="1" ht="27.75" customHeight="1" thickTop="1" thickBot="1" x14ac:dyDescent="0.25">
      <c r="A23" s="229" t="s">
        <v>49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30"/>
      <c r="AD23" s="206" t="s">
        <v>39</v>
      </c>
      <c r="AE23" s="205"/>
    </row>
    <row r="24" spans="1:31" s="41" customFormat="1" ht="16.5" customHeight="1" thickTop="1" x14ac:dyDescent="0.2">
      <c r="A24" s="46" t="s">
        <v>18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127"/>
      <c r="AE24" s="101"/>
    </row>
    <row r="25" spans="1:31" s="41" customFormat="1" ht="27.75" customHeight="1" x14ac:dyDescent="0.2">
      <c r="B25" s="226" t="s">
        <v>15</v>
      </c>
      <c r="C25" s="227"/>
      <c r="D25" s="227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8"/>
      <c r="AD25" s="128">
        <v>210</v>
      </c>
      <c r="AE25" s="165"/>
    </row>
    <row r="26" spans="1:31" s="41" customFormat="1" ht="27.75" customHeight="1" x14ac:dyDescent="0.2">
      <c r="B26" s="142"/>
      <c r="C26" s="191" t="s">
        <v>98</v>
      </c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4"/>
      <c r="AD26" s="192" t="s">
        <v>103</v>
      </c>
      <c r="AE26" s="165"/>
    </row>
    <row r="27" spans="1:31" s="41" customFormat="1" ht="27.75" customHeight="1" x14ac:dyDescent="0.2">
      <c r="B27" s="133"/>
      <c r="C27" s="191" t="s">
        <v>99</v>
      </c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4"/>
      <c r="AD27" s="192" t="s">
        <v>104</v>
      </c>
      <c r="AE27" s="165"/>
    </row>
    <row r="28" spans="1:31" s="41" customFormat="1" ht="27.75" customHeight="1" x14ac:dyDescent="0.2">
      <c r="B28" s="48" t="s">
        <v>56</v>
      </c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4"/>
      <c r="AD28" s="125">
        <v>220</v>
      </c>
      <c r="AE28" s="165"/>
    </row>
    <row r="29" spans="1:31" s="41" customFormat="1" ht="27.75" customHeight="1" x14ac:dyDescent="0.2">
      <c r="B29" s="47"/>
      <c r="C29" s="42" t="s">
        <v>7</v>
      </c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30"/>
      <c r="AD29" s="125">
        <v>221</v>
      </c>
      <c r="AE29" s="165"/>
    </row>
    <row r="30" spans="1:31" s="41" customFormat="1" ht="27.75" customHeight="1" x14ac:dyDescent="0.2">
      <c r="B30" s="47"/>
      <c r="C30" s="42" t="s">
        <v>8</v>
      </c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30"/>
      <c r="AD30" s="125">
        <v>222</v>
      </c>
      <c r="AE30" s="165"/>
    </row>
    <row r="31" spans="1:31" s="41" customFormat="1" ht="27.75" customHeight="1" x14ac:dyDescent="0.2">
      <c r="B31" s="47"/>
      <c r="C31" s="48" t="s">
        <v>9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36"/>
      <c r="AD31" s="129">
        <v>223</v>
      </c>
      <c r="AE31" s="169"/>
    </row>
    <row r="32" spans="1:31" s="41" customFormat="1" ht="27.75" customHeight="1" x14ac:dyDescent="0.2">
      <c r="B32" s="222" t="s">
        <v>16</v>
      </c>
      <c r="C32" s="222"/>
      <c r="D32" s="222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3"/>
      <c r="AD32" s="125">
        <v>230</v>
      </c>
      <c r="AE32" s="165"/>
    </row>
    <row r="33" spans="1:32" s="41" customFormat="1" ht="27.75" customHeight="1" x14ac:dyDescent="0.2">
      <c r="B33" s="222" t="s">
        <v>13</v>
      </c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3"/>
      <c r="AD33" s="125">
        <v>240</v>
      </c>
      <c r="AE33" s="165"/>
    </row>
    <row r="34" spans="1:32" s="41" customFormat="1" ht="27.75" customHeight="1" x14ac:dyDescent="0.2">
      <c r="B34" s="219" t="s">
        <v>17</v>
      </c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20"/>
      <c r="AD34" s="126">
        <v>250</v>
      </c>
      <c r="AE34" s="170"/>
    </row>
    <row r="35" spans="1:32" s="41" customFormat="1" ht="27.75" customHeight="1" x14ac:dyDescent="0.2">
      <c r="B35" s="47"/>
      <c r="C35" s="222" t="s">
        <v>81</v>
      </c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3"/>
      <c r="AD35" s="124">
        <v>255</v>
      </c>
      <c r="AE35" s="166"/>
    </row>
    <row r="36" spans="1:32" s="41" customFormat="1" ht="27.75" customHeight="1" thickBot="1" x14ac:dyDescent="0.25">
      <c r="A36" s="45"/>
      <c r="B36" s="45"/>
      <c r="C36" s="193" t="s">
        <v>97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4"/>
      <c r="AD36" s="195" t="s">
        <v>105</v>
      </c>
      <c r="AE36" s="194"/>
    </row>
    <row r="37" spans="1:32" s="41" customFormat="1" ht="27.75" customHeight="1" thickTop="1" thickBot="1" x14ac:dyDescent="0.25">
      <c r="A37" s="229" t="s">
        <v>50</v>
      </c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30"/>
      <c r="AD37" s="206">
        <v>350</v>
      </c>
      <c r="AE37" s="205"/>
    </row>
    <row r="38" spans="1:32" s="41" customFormat="1" ht="27.75" customHeight="1" thickTop="1" x14ac:dyDescent="0.2">
      <c r="A38" s="227" t="s">
        <v>128</v>
      </c>
      <c r="B38" s="227"/>
      <c r="C38" s="227"/>
      <c r="D38" s="227"/>
      <c r="E38" s="227"/>
      <c r="F38" s="227"/>
      <c r="G38" s="227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8"/>
      <c r="AD38" s="203">
        <v>800</v>
      </c>
      <c r="AE38" s="204"/>
    </row>
    <row r="39" spans="1:32" s="41" customFormat="1" ht="27.75" customHeight="1" x14ac:dyDescent="0.2">
      <c r="A39" s="222" t="s">
        <v>46</v>
      </c>
      <c r="B39" s="222"/>
      <c r="C39" s="222"/>
      <c r="D39" s="222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3"/>
      <c r="AD39" s="125">
        <v>810</v>
      </c>
      <c r="AE39" s="165"/>
    </row>
    <row r="40" spans="1:32" s="41" customFormat="1" ht="27.75" customHeight="1" x14ac:dyDescent="0.2">
      <c r="A40" s="222" t="s">
        <v>90</v>
      </c>
      <c r="B40" s="222"/>
      <c r="C40" s="222"/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3"/>
      <c r="AD40" s="125">
        <v>820</v>
      </c>
      <c r="AE40" s="165"/>
    </row>
    <row r="41" spans="1:32" s="41" customFormat="1" ht="39" customHeight="1" thickBot="1" x14ac:dyDescent="0.25">
      <c r="A41" s="224" t="s">
        <v>146</v>
      </c>
      <c r="B41" s="224"/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  <c r="Y41" s="224"/>
      <c r="Z41" s="224"/>
      <c r="AA41" s="224"/>
      <c r="AB41" s="224"/>
      <c r="AC41" s="225"/>
      <c r="AD41" s="130">
        <v>830</v>
      </c>
      <c r="AE41" s="171"/>
    </row>
    <row r="42" spans="1:32" s="71" customFormat="1" ht="15.75" customHeight="1" thickTop="1" x14ac:dyDescent="0.2"/>
    <row r="43" spans="1:32" ht="12" customHeight="1" x14ac:dyDescent="0.2">
      <c r="A43" s="63"/>
      <c r="B43" s="13"/>
      <c r="C43" s="13"/>
      <c r="D43" s="13"/>
      <c r="E43" s="13"/>
      <c r="F43" s="13"/>
      <c r="G43" s="13"/>
      <c r="H43" s="13"/>
      <c r="I43" s="13"/>
      <c r="J43" s="13"/>
    </row>
    <row r="44" spans="1:32" ht="12" customHeight="1" x14ac:dyDescent="0.2">
      <c r="A44" t="s">
        <v>75</v>
      </c>
      <c r="B44" s="13"/>
      <c r="C44" s="13"/>
      <c r="D44" s="13"/>
      <c r="E44" s="13"/>
      <c r="F44" s="13"/>
      <c r="G44" s="13"/>
      <c r="H44" s="13"/>
      <c r="I44" s="13"/>
      <c r="J44" s="13"/>
    </row>
    <row r="45" spans="1:32" x14ac:dyDescent="0.2">
      <c r="A45" s="63" t="s">
        <v>71</v>
      </c>
      <c r="B45" s="13"/>
      <c r="C45" s="13"/>
      <c r="D45" s="13"/>
      <c r="E45" s="13"/>
      <c r="I45" s="63" t="s">
        <v>72</v>
      </c>
      <c r="Y45" s="63" t="s">
        <v>73</v>
      </c>
      <c r="AD45" s="63" t="s">
        <v>74</v>
      </c>
    </row>
    <row r="46" spans="1:32" ht="35.25" customHeight="1" x14ac:dyDescent="0.2">
      <c r="A46" s="11"/>
      <c r="B46" s="11"/>
      <c r="C46" s="11"/>
      <c r="D46" s="11"/>
      <c r="E46" s="11"/>
      <c r="F46" s="11"/>
      <c r="G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2"/>
      <c r="X46" s="2"/>
      <c r="Y46" s="11"/>
      <c r="Z46" s="11"/>
      <c r="AA46" s="11"/>
      <c r="AB46" s="11"/>
      <c r="AD46" s="11"/>
      <c r="AE46" s="11"/>
      <c r="AF46" s="2"/>
    </row>
    <row r="48" spans="1:32" x14ac:dyDescent="0.2">
      <c r="A48" s="13" t="s">
        <v>140</v>
      </c>
    </row>
  </sheetData>
  <sheetProtection sheet="1"/>
  <protectedRanges>
    <protectedRange sqref="AE14:AE23" name="Bereich5"/>
    <protectedRange sqref="AE6" name="Bereich3"/>
    <protectedRange sqref="E6" name="Bereich1"/>
    <protectedRange sqref="E8" name="Bereich2"/>
    <protectedRange sqref="AC8" name="Bereich4"/>
    <protectedRange sqref="AE25:AE41" name="Bereich6"/>
  </protectedRanges>
  <mergeCells count="21">
    <mergeCell ref="B14:AC14"/>
    <mergeCell ref="A38:AC38"/>
    <mergeCell ref="B18:AC18"/>
    <mergeCell ref="A37:AC37"/>
    <mergeCell ref="E6:I6"/>
    <mergeCell ref="C22:AC22"/>
    <mergeCell ref="A23:AC23"/>
    <mergeCell ref="B19:AC19"/>
    <mergeCell ref="B20:AC20"/>
    <mergeCell ref="B34:AC34"/>
    <mergeCell ref="E8:Y8"/>
    <mergeCell ref="B21:AC21"/>
    <mergeCell ref="AC8:AE8"/>
    <mergeCell ref="B32:AC32"/>
    <mergeCell ref="A41:AC41"/>
    <mergeCell ref="B17:AC17"/>
    <mergeCell ref="A40:AC40"/>
    <mergeCell ref="B33:AC33"/>
    <mergeCell ref="B25:AC25"/>
    <mergeCell ref="C35:AC35"/>
    <mergeCell ref="A39:AC39"/>
  </mergeCells>
  <phoneticPr fontId="1" type="noConversion"/>
  <pageMargins left="0.47" right="0.36" top="0.24" bottom="0.2" header="0.17" footer="0.16"/>
  <pageSetup paperSize="9" scale="4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75"/>
  <sheetViews>
    <sheetView showGridLines="0" zoomScale="65" zoomScaleNormal="65" workbookViewId="0">
      <pane xSplit="18" ySplit="14" topLeftCell="S15" activePane="bottomRight" state="frozen"/>
      <selection activeCell="A2" sqref="A2"/>
      <selection pane="topRight" activeCell="A2" sqref="A2"/>
      <selection pane="bottomLeft" activeCell="A2" sqref="A2"/>
      <selection pane="bottomRight" activeCell="Y29" sqref="Y29"/>
    </sheetView>
  </sheetViews>
  <sheetFormatPr baseColWidth="10" defaultRowHeight="12.75" x14ac:dyDescent="0.2"/>
  <cols>
    <col min="1" max="1" width="5.42578125" customWidth="1"/>
    <col min="2" max="3" width="6" customWidth="1"/>
    <col min="4" max="4" width="6.140625" customWidth="1"/>
    <col min="5" max="5" width="7.7109375" customWidth="1"/>
    <col min="6" max="8" width="6" customWidth="1"/>
    <col min="9" max="9" width="6.5703125" customWidth="1"/>
    <col min="10" max="12" width="4.85546875" customWidth="1"/>
    <col min="13" max="13" width="34" customWidth="1"/>
    <col min="14" max="14" width="2.28515625" customWidth="1"/>
    <col min="15" max="15" width="3.85546875" customWidth="1"/>
    <col min="16" max="16" width="4.28515625" customWidth="1"/>
    <col min="17" max="17" width="2.28515625" customWidth="1"/>
    <col min="18" max="18" width="7" customWidth="1"/>
    <col min="19" max="21" width="30.42578125" customWidth="1"/>
  </cols>
  <sheetData>
    <row r="1" spans="1:26" ht="27.75" x14ac:dyDescent="0.4">
      <c r="A1" s="73" t="str">
        <f>HV!A1</f>
        <v>Statistik über Verbriefungszweckgesellschaften (FVC-Statistik)</v>
      </c>
      <c r="U1" s="72" t="s">
        <v>61</v>
      </c>
    </row>
    <row r="2" spans="1:26" ht="21" customHeight="1" x14ac:dyDescent="0.2">
      <c r="A2" s="20" t="str">
        <f>CLEAN(HV!A2)</f>
        <v/>
      </c>
      <c r="R2" s="9"/>
    </row>
    <row r="3" spans="1:26" ht="25.5" customHeight="1" x14ac:dyDescent="0.4">
      <c r="G3" s="73" t="s">
        <v>51</v>
      </c>
      <c r="R3" s="9"/>
      <c r="T3" s="10"/>
      <c r="U3" s="91"/>
    </row>
    <row r="4" spans="1:26" ht="27.75" x14ac:dyDescent="0.4">
      <c r="G4" s="73" t="s">
        <v>78</v>
      </c>
      <c r="R4" s="9"/>
    </row>
    <row r="5" spans="1:26" ht="24" customHeight="1" x14ac:dyDescent="0.25">
      <c r="A5" s="21"/>
      <c r="B5" s="88"/>
      <c r="C5" s="21"/>
      <c r="D5" s="2"/>
      <c r="E5" s="21"/>
      <c r="F5" s="21"/>
      <c r="G5" s="21"/>
      <c r="H5" s="21"/>
      <c r="I5" s="21"/>
      <c r="J5" s="21"/>
      <c r="T5" s="10"/>
      <c r="U5" s="91"/>
    </row>
    <row r="6" spans="1:26" s="83" customFormat="1" ht="24.95" customHeight="1" x14ac:dyDescent="0.2">
      <c r="A6" s="86"/>
      <c r="B6" s="89" t="s">
        <v>93</v>
      </c>
      <c r="D6" s="84"/>
      <c r="E6" s="238" t="str">
        <f>IF(ISBLANK(HV!$E$6),"",HV!$E$6)</f>
        <v/>
      </c>
      <c r="F6" s="238"/>
      <c r="G6" s="238"/>
      <c r="H6" s="238"/>
      <c r="I6" s="238"/>
      <c r="J6" s="84"/>
      <c r="S6" s="99" t="s">
        <v>91</v>
      </c>
      <c r="T6" s="240" t="str">
        <f>IF(ISBLANK(HV!$AE$6),"",HV!$AE$6)</f>
        <v/>
      </c>
      <c r="U6" s="241"/>
    </row>
    <row r="7" spans="1:26" s="82" customFormat="1" x14ac:dyDescent="0.2">
      <c r="B7" s="90"/>
    </row>
    <row r="8" spans="1:26" s="83" customFormat="1" ht="24.95" customHeight="1" x14ac:dyDescent="0.2">
      <c r="A8" s="87"/>
      <c r="B8" s="89" t="s">
        <v>94</v>
      </c>
      <c r="C8" s="84"/>
      <c r="D8" s="84"/>
      <c r="E8" s="242" t="str">
        <f>IF(ISBLANK(HV!$E$8),"",HV!$E$8)</f>
        <v/>
      </c>
      <c r="F8" s="243"/>
      <c r="G8" s="243"/>
      <c r="H8" s="243"/>
      <c r="I8" s="243"/>
      <c r="J8" s="243"/>
      <c r="K8" s="243"/>
      <c r="L8" s="243"/>
      <c r="M8" s="243"/>
      <c r="N8" s="28"/>
      <c r="O8" s="28"/>
      <c r="P8" s="28"/>
      <c r="Q8" s="28"/>
      <c r="R8" s="28"/>
      <c r="S8" s="108" t="s">
        <v>95</v>
      </c>
      <c r="T8" s="239" t="str">
        <f>IF(ISBLANK(HV!$AC$8),"",HV!$AC$8)</f>
        <v/>
      </c>
      <c r="U8" s="239"/>
      <c r="V8" s="92"/>
      <c r="W8" s="92"/>
      <c r="X8" s="92"/>
      <c r="Y8" s="46"/>
      <c r="Z8" s="46"/>
    </row>
    <row r="9" spans="1:26" ht="27.75" customHeight="1" x14ac:dyDescent="0.25">
      <c r="C9" s="93"/>
      <c r="D9" s="93"/>
      <c r="E9" s="93"/>
      <c r="F9" s="93"/>
      <c r="G9" s="93"/>
      <c r="H9" s="93"/>
      <c r="I9" s="93"/>
      <c r="J9" s="93"/>
      <c r="K9" s="93"/>
      <c r="L9" s="93"/>
      <c r="M9" s="74"/>
      <c r="N9" s="93"/>
      <c r="O9" s="93"/>
      <c r="P9" s="93"/>
      <c r="Q9" s="2"/>
      <c r="R9" s="19"/>
      <c r="S9" s="244"/>
      <c r="T9" s="244"/>
      <c r="U9" s="244"/>
    </row>
    <row r="10" spans="1:26" x14ac:dyDescent="0.2">
      <c r="B10" s="10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0"/>
      <c r="R10" s="2"/>
      <c r="S10" s="2"/>
      <c r="T10" s="2"/>
      <c r="U10" s="2"/>
    </row>
    <row r="11" spans="1:26" ht="30" customHeight="1" thickBot="1" x14ac:dyDescent="0.25">
      <c r="A11" s="2"/>
      <c r="B11" s="1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9"/>
      <c r="R11" s="2"/>
      <c r="S11" s="2"/>
      <c r="T11" s="2"/>
      <c r="U11" s="14" t="s">
        <v>24</v>
      </c>
    </row>
    <row r="12" spans="1:26" ht="18" customHeight="1" thickTop="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7"/>
      <c r="T12" s="8" t="s">
        <v>25</v>
      </c>
      <c r="U12" s="8"/>
    </row>
    <row r="13" spans="1:26" ht="55.5" customHeight="1" x14ac:dyDescent="0.2">
      <c r="S13" s="17" t="s">
        <v>0</v>
      </c>
      <c r="T13" s="18" t="s">
        <v>20</v>
      </c>
      <c r="U13" s="18" t="s">
        <v>19</v>
      </c>
    </row>
    <row r="14" spans="1:26" ht="13.5" thickBot="1" x14ac:dyDescent="0.25">
      <c r="S14" s="4" t="s">
        <v>21</v>
      </c>
      <c r="T14" s="5" t="s">
        <v>22</v>
      </c>
      <c r="U14" s="5" t="s">
        <v>23</v>
      </c>
    </row>
    <row r="15" spans="1:26" s="26" customFormat="1" ht="22.5" customHeight="1" thickTop="1" x14ac:dyDescent="0.25">
      <c r="A15" s="23" t="s">
        <v>1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5"/>
      <c r="S15" s="245"/>
      <c r="T15" s="250"/>
      <c r="U15" s="250"/>
    </row>
    <row r="16" spans="1:26" s="26" customFormat="1" ht="19.5" customHeight="1" x14ac:dyDescent="0.25">
      <c r="B16" s="252" t="s">
        <v>41</v>
      </c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7"/>
      <c r="S16" s="246"/>
      <c r="T16" s="251"/>
      <c r="U16" s="251"/>
    </row>
    <row r="17" spans="2:21" s="28" customFormat="1" ht="30.75" customHeight="1" x14ac:dyDescent="0.2">
      <c r="C17" s="66" t="s">
        <v>129</v>
      </c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7"/>
      <c r="R17" s="163" t="s">
        <v>44</v>
      </c>
      <c r="S17" s="172"/>
      <c r="T17" s="173"/>
      <c r="U17" s="182"/>
    </row>
    <row r="18" spans="2:21" s="28" customFormat="1" ht="30.75" customHeight="1" x14ac:dyDescent="0.2">
      <c r="C18" s="66"/>
      <c r="D18" s="66" t="s">
        <v>98</v>
      </c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7"/>
      <c r="R18" s="154" t="s">
        <v>119</v>
      </c>
      <c r="S18" s="178"/>
      <c r="T18" s="175"/>
      <c r="U18" s="175"/>
    </row>
    <row r="19" spans="2:21" s="28" customFormat="1" ht="30.75" customHeight="1" x14ac:dyDescent="0.2">
      <c r="C19" s="66"/>
      <c r="D19" s="66" t="s">
        <v>99</v>
      </c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7"/>
      <c r="R19" s="154" t="s">
        <v>120</v>
      </c>
      <c r="S19" s="178"/>
      <c r="T19" s="175"/>
      <c r="U19" s="175"/>
    </row>
    <row r="20" spans="2:21" s="28" customFormat="1" ht="30.75" customHeight="1" x14ac:dyDescent="0.2">
      <c r="B20" s="35"/>
      <c r="C20" s="66" t="s">
        <v>130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7"/>
      <c r="R20" s="154" t="s">
        <v>45</v>
      </c>
      <c r="S20" s="174"/>
      <c r="T20" s="175"/>
      <c r="U20" s="177"/>
    </row>
    <row r="21" spans="2:21" s="28" customFormat="1" ht="30.75" customHeight="1" x14ac:dyDescent="0.2">
      <c r="C21" s="66"/>
      <c r="D21" s="66" t="s">
        <v>98</v>
      </c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7"/>
      <c r="R21" s="154" t="s">
        <v>121</v>
      </c>
      <c r="S21" s="178"/>
      <c r="T21" s="175"/>
      <c r="U21" s="175"/>
    </row>
    <row r="22" spans="2:21" s="28" customFormat="1" ht="30.75" customHeight="1" x14ac:dyDescent="0.2">
      <c r="C22" s="66"/>
      <c r="D22" s="66" t="s">
        <v>99</v>
      </c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7"/>
      <c r="R22" s="154" t="s">
        <v>122</v>
      </c>
      <c r="S22" s="178"/>
      <c r="T22" s="175"/>
      <c r="U22" s="175"/>
    </row>
    <row r="23" spans="2:21" s="28" customFormat="1" ht="30.75" customHeight="1" x14ac:dyDescent="0.2">
      <c r="B23" s="35"/>
      <c r="C23" s="37" t="s">
        <v>100</v>
      </c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64"/>
      <c r="R23" s="196" t="s">
        <v>106</v>
      </c>
      <c r="S23" s="178"/>
      <c r="T23" s="175"/>
      <c r="U23" s="182"/>
    </row>
    <row r="24" spans="2:21" s="28" customFormat="1" ht="30.75" customHeight="1" x14ac:dyDescent="0.2">
      <c r="B24" s="35"/>
      <c r="C24" s="35"/>
      <c r="D24" s="66" t="s">
        <v>98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7"/>
      <c r="R24" s="154" t="s">
        <v>123</v>
      </c>
      <c r="S24" s="181"/>
      <c r="T24" s="182"/>
      <c r="U24" s="182"/>
    </row>
    <row r="25" spans="2:21" s="28" customFormat="1" ht="30.75" customHeight="1" thickBot="1" x14ac:dyDescent="0.25">
      <c r="B25" s="31"/>
      <c r="C25" s="31"/>
      <c r="D25" s="147" t="s">
        <v>99</v>
      </c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8"/>
      <c r="R25" s="197" t="s">
        <v>124</v>
      </c>
      <c r="S25" s="199"/>
      <c r="T25" s="180"/>
      <c r="U25" s="180"/>
    </row>
    <row r="26" spans="2:21" s="26" customFormat="1" ht="36" customHeight="1" thickBot="1" x14ac:dyDescent="0.3">
      <c r="B26" s="32" t="s">
        <v>42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214"/>
      <c r="S26" s="111"/>
      <c r="T26" s="112"/>
      <c r="U26" s="112"/>
    </row>
    <row r="27" spans="2:21" s="28" customFormat="1" ht="34.5" customHeight="1" x14ac:dyDescent="0.2">
      <c r="D27" s="254" t="s">
        <v>77</v>
      </c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5"/>
      <c r="R27" s="215" t="s">
        <v>39</v>
      </c>
      <c r="S27" s="114"/>
      <c r="T27" s="109"/>
      <c r="U27" s="175"/>
    </row>
    <row r="28" spans="2:21" s="28" customFormat="1" ht="33" customHeight="1" x14ac:dyDescent="0.2">
      <c r="E28" s="66" t="s">
        <v>102</v>
      </c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50"/>
      <c r="R28" s="154" t="s">
        <v>113</v>
      </c>
      <c r="S28" s="178"/>
      <c r="T28" s="175"/>
      <c r="U28" s="109"/>
    </row>
    <row r="29" spans="2:21" s="28" customFormat="1" ht="33" customHeight="1" x14ac:dyDescent="0.2">
      <c r="E29" s="248" t="s">
        <v>101</v>
      </c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9"/>
      <c r="R29" s="154" t="s">
        <v>112</v>
      </c>
      <c r="S29" s="178"/>
      <c r="T29" s="175"/>
      <c r="U29" s="109"/>
    </row>
    <row r="30" spans="2:21" s="28" customFormat="1" ht="33" customHeight="1" x14ac:dyDescent="0.2">
      <c r="E30" s="66" t="s">
        <v>144</v>
      </c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50"/>
      <c r="R30" s="154" t="s">
        <v>111</v>
      </c>
      <c r="S30" s="178"/>
      <c r="T30" s="175"/>
      <c r="U30" s="109"/>
    </row>
    <row r="31" spans="2:21" s="28" customFormat="1" ht="64.5" customHeight="1" x14ac:dyDescent="0.2">
      <c r="E31" s="248" t="s">
        <v>145</v>
      </c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9"/>
      <c r="R31" s="154" t="s">
        <v>110</v>
      </c>
      <c r="S31" s="178"/>
      <c r="T31" s="175"/>
      <c r="U31" s="109"/>
    </row>
    <row r="32" spans="2:21" s="28" customFormat="1" ht="33" customHeight="1" x14ac:dyDescent="0.2">
      <c r="E32" s="248" t="s">
        <v>131</v>
      </c>
      <c r="F32" s="248"/>
      <c r="G32" s="248"/>
      <c r="H32" s="248"/>
      <c r="I32" s="248"/>
      <c r="J32" s="248"/>
      <c r="K32" s="248"/>
      <c r="L32" s="248"/>
      <c r="M32" s="248"/>
      <c r="N32" s="248"/>
      <c r="O32" s="248"/>
      <c r="P32" s="248"/>
      <c r="Q32" s="249"/>
      <c r="R32" s="154" t="s">
        <v>109</v>
      </c>
      <c r="S32" s="178"/>
      <c r="T32" s="175"/>
      <c r="U32" s="109"/>
    </row>
    <row r="33" spans="2:21" s="28" customFormat="1" ht="33" customHeight="1" x14ac:dyDescent="0.2">
      <c r="E33" s="254" t="s">
        <v>132</v>
      </c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5"/>
      <c r="R33" s="198" t="s">
        <v>108</v>
      </c>
      <c r="S33" s="178"/>
      <c r="T33" s="175"/>
      <c r="U33" s="109"/>
    </row>
    <row r="34" spans="2:21" s="28" customFormat="1" ht="33" customHeight="1" x14ac:dyDescent="0.2">
      <c r="B34" s="35"/>
      <c r="C34" s="35"/>
      <c r="D34" s="151"/>
      <c r="E34" s="222" t="s">
        <v>133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53"/>
      <c r="R34" s="154" t="s">
        <v>107</v>
      </c>
      <c r="S34" s="178"/>
      <c r="T34" s="175"/>
      <c r="U34" s="109"/>
    </row>
    <row r="35" spans="2:21" s="28" customFormat="1" ht="33" customHeight="1" x14ac:dyDescent="0.2">
      <c r="D35" s="257" t="s">
        <v>85</v>
      </c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8"/>
      <c r="R35" s="137">
        <v>200</v>
      </c>
      <c r="S35" s="176"/>
      <c r="T35" s="177"/>
      <c r="U35" s="177"/>
    </row>
    <row r="36" spans="2:21" s="28" customFormat="1" ht="33" customHeight="1" x14ac:dyDescent="0.2">
      <c r="E36" s="66" t="s">
        <v>102</v>
      </c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5"/>
      <c r="R36" s="154" t="s">
        <v>114</v>
      </c>
      <c r="S36" s="178"/>
      <c r="T36" s="175"/>
      <c r="U36" s="109"/>
    </row>
    <row r="37" spans="2:21" s="28" customFormat="1" ht="33" customHeight="1" x14ac:dyDescent="0.2">
      <c r="E37" s="248" t="s">
        <v>134</v>
      </c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9"/>
      <c r="R37" s="137">
        <v>210</v>
      </c>
      <c r="S37" s="178"/>
      <c r="T37" s="175"/>
      <c r="U37" s="109"/>
    </row>
    <row r="38" spans="2:21" s="28" customFormat="1" ht="33" customHeight="1" x14ac:dyDescent="0.2">
      <c r="E38" s="66" t="s">
        <v>144</v>
      </c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5"/>
      <c r="R38" s="154" t="s">
        <v>115</v>
      </c>
      <c r="S38" s="178"/>
      <c r="T38" s="175"/>
      <c r="U38" s="109"/>
    </row>
    <row r="39" spans="2:21" s="28" customFormat="1" ht="61.5" customHeight="1" x14ac:dyDescent="0.2">
      <c r="E39" s="248" t="s">
        <v>145</v>
      </c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9"/>
      <c r="R39" s="137">
        <v>220</v>
      </c>
      <c r="S39" s="178"/>
      <c r="T39" s="175"/>
      <c r="U39" s="109"/>
    </row>
    <row r="40" spans="2:21" s="28" customFormat="1" ht="34.5" customHeight="1" x14ac:dyDescent="0.2">
      <c r="E40" s="248" t="s">
        <v>135</v>
      </c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  <c r="Q40" s="249"/>
      <c r="R40" s="137">
        <v>230</v>
      </c>
      <c r="S40" s="178"/>
      <c r="T40" s="175"/>
      <c r="U40" s="109"/>
    </row>
    <row r="41" spans="2:21" s="28" customFormat="1" ht="34.5" customHeight="1" x14ac:dyDescent="0.2">
      <c r="E41" s="254" t="s">
        <v>138</v>
      </c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5"/>
      <c r="R41" s="155">
        <v>240</v>
      </c>
      <c r="S41" s="113"/>
      <c r="T41" s="109"/>
      <c r="U41" s="109"/>
    </row>
    <row r="42" spans="2:21" s="28" customFormat="1" ht="34.5" customHeight="1" x14ac:dyDescent="0.2">
      <c r="F42" s="66" t="s">
        <v>3</v>
      </c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7"/>
      <c r="R42" s="137">
        <v>241</v>
      </c>
      <c r="S42" s="178"/>
      <c r="T42" s="175"/>
      <c r="U42" s="109"/>
    </row>
    <row r="43" spans="2:21" s="28" customFormat="1" ht="34.5" customHeight="1" x14ac:dyDescent="0.2">
      <c r="F43" s="66" t="s">
        <v>4</v>
      </c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7"/>
      <c r="R43" s="137">
        <v>242</v>
      </c>
      <c r="S43" s="178"/>
      <c r="T43" s="175"/>
      <c r="U43" s="109"/>
    </row>
    <row r="44" spans="2:21" s="28" customFormat="1" ht="34.5" customHeight="1" x14ac:dyDescent="0.2">
      <c r="F44" s="37" t="s">
        <v>5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68"/>
      <c r="R44" s="137">
        <v>243</v>
      </c>
      <c r="S44" s="178"/>
      <c r="T44" s="175"/>
      <c r="U44" s="109"/>
    </row>
    <row r="45" spans="2:21" s="28" customFormat="1" ht="34.5" customHeight="1" thickBot="1" x14ac:dyDescent="0.25">
      <c r="B45" s="31"/>
      <c r="C45" s="31"/>
      <c r="D45" s="31"/>
      <c r="E45" s="260" t="s">
        <v>137</v>
      </c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1"/>
      <c r="R45" s="156">
        <v>250</v>
      </c>
      <c r="S45" s="179"/>
      <c r="T45" s="180"/>
      <c r="U45" s="110"/>
    </row>
    <row r="46" spans="2:21" s="26" customFormat="1" ht="34.5" customHeight="1" thickBot="1" x14ac:dyDescent="0.3">
      <c r="B46" s="32" t="s">
        <v>136</v>
      </c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216"/>
      <c r="S46" s="111"/>
      <c r="T46" s="112"/>
      <c r="U46" s="112"/>
    </row>
    <row r="47" spans="2:21" s="28" customFormat="1" ht="33" customHeight="1" thickBot="1" x14ac:dyDescent="0.25">
      <c r="C47" s="37" t="s">
        <v>7</v>
      </c>
      <c r="D47" s="66"/>
      <c r="E47" s="64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7"/>
      <c r="R47" s="217"/>
      <c r="S47" s="114"/>
      <c r="T47" s="109"/>
      <c r="U47" s="109"/>
    </row>
    <row r="48" spans="2:21" s="28" customFormat="1" ht="33" customHeight="1" x14ac:dyDescent="0.2">
      <c r="D48" s="151" t="s">
        <v>57</v>
      </c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8"/>
      <c r="R48" s="162">
        <v>300</v>
      </c>
      <c r="S48" s="159"/>
      <c r="T48" s="160"/>
      <c r="U48" s="177"/>
    </row>
    <row r="49" spans="1:28" s="28" customFormat="1" ht="33" customHeight="1" x14ac:dyDescent="0.2">
      <c r="D49" s="66" t="s">
        <v>30</v>
      </c>
      <c r="E49" s="64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7"/>
      <c r="R49" s="137">
        <v>301</v>
      </c>
      <c r="S49" s="178"/>
      <c r="T49" s="175"/>
      <c r="U49" s="109"/>
    </row>
    <row r="50" spans="1:28" s="28" customFormat="1" ht="33" customHeight="1" x14ac:dyDescent="0.2">
      <c r="D50" s="28" t="s">
        <v>31</v>
      </c>
      <c r="E50" s="29"/>
      <c r="Q50" s="35"/>
      <c r="R50" s="137">
        <v>302</v>
      </c>
      <c r="S50" s="178"/>
      <c r="T50" s="175"/>
      <c r="U50" s="109"/>
    </row>
    <row r="51" spans="1:28" s="28" customFormat="1" ht="33" customHeight="1" x14ac:dyDescent="0.2">
      <c r="E51" s="66" t="s">
        <v>6</v>
      </c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7"/>
      <c r="R51" s="137">
        <v>306</v>
      </c>
      <c r="S51" s="181"/>
      <c r="T51" s="182"/>
      <c r="U51" s="115"/>
    </row>
    <row r="52" spans="1:28" s="28" customFormat="1" ht="33" customHeight="1" thickBot="1" x14ac:dyDescent="0.25">
      <c r="C52" s="37" t="s">
        <v>8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156"/>
      <c r="S52" s="116"/>
      <c r="T52" s="115"/>
      <c r="U52" s="115"/>
    </row>
    <row r="53" spans="1:28" s="28" customFormat="1" ht="33" customHeight="1" x14ac:dyDescent="0.2">
      <c r="D53" s="66" t="s">
        <v>58</v>
      </c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R53" s="152">
        <v>310</v>
      </c>
      <c r="S53" s="114"/>
      <c r="T53" s="109"/>
      <c r="U53" s="175"/>
    </row>
    <row r="54" spans="1:28" s="28" customFormat="1" ht="33" customHeight="1" x14ac:dyDescent="0.2">
      <c r="D54" s="66" t="s">
        <v>30</v>
      </c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7"/>
      <c r="R54" s="137">
        <v>311</v>
      </c>
      <c r="S54" s="178"/>
      <c r="T54" s="175"/>
      <c r="U54" s="109"/>
    </row>
    <row r="55" spans="1:28" s="28" customFormat="1" ht="33" customHeight="1" x14ac:dyDescent="0.2">
      <c r="A55" s="79"/>
      <c r="B55" s="79"/>
      <c r="C55" s="79"/>
      <c r="D55" s="28" t="s">
        <v>31</v>
      </c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80"/>
      <c r="R55" s="161">
        <v>312</v>
      </c>
      <c r="S55" s="183"/>
      <c r="T55" s="184"/>
      <c r="U55" s="117"/>
      <c r="V55" s="79"/>
      <c r="W55" s="79"/>
      <c r="X55" s="79"/>
      <c r="Y55" s="79"/>
      <c r="Z55" s="79"/>
      <c r="AA55" s="79"/>
      <c r="AB55" s="79"/>
    </row>
    <row r="56" spans="1:28" s="28" customFormat="1" ht="33" customHeight="1" x14ac:dyDescent="0.2">
      <c r="E56" s="37" t="s">
        <v>6</v>
      </c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68"/>
      <c r="R56" s="34">
        <v>316</v>
      </c>
      <c r="S56" s="181"/>
      <c r="T56" s="182"/>
      <c r="U56" s="115"/>
    </row>
    <row r="57" spans="1:28" s="28" customFormat="1" ht="33" customHeight="1" thickBot="1" x14ac:dyDescent="0.25">
      <c r="C57" s="37" t="s">
        <v>9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156"/>
      <c r="S57" s="116"/>
      <c r="T57" s="115"/>
      <c r="U57" s="115"/>
    </row>
    <row r="58" spans="1:28" s="28" customFormat="1" ht="33" customHeight="1" x14ac:dyDescent="0.2">
      <c r="D58" s="66" t="s">
        <v>59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7"/>
      <c r="R58" s="152">
        <v>320</v>
      </c>
      <c r="S58" s="114"/>
      <c r="T58" s="109"/>
      <c r="U58" s="175"/>
    </row>
    <row r="59" spans="1:28" s="28" customFormat="1" ht="33" customHeight="1" x14ac:dyDescent="0.2">
      <c r="D59" s="66" t="s">
        <v>30</v>
      </c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7"/>
      <c r="R59" s="137">
        <v>321</v>
      </c>
      <c r="S59" s="178"/>
      <c r="T59" s="175"/>
      <c r="U59" s="109"/>
    </row>
    <row r="60" spans="1:28" s="28" customFormat="1" ht="33" customHeight="1" x14ac:dyDescent="0.2">
      <c r="D60" s="28" t="s">
        <v>31</v>
      </c>
      <c r="Q60" s="35"/>
      <c r="R60" s="137">
        <v>322</v>
      </c>
      <c r="S60" s="178"/>
      <c r="T60" s="175"/>
      <c r="U60" s="109"/>
    </row>
    <row r="61" spans="1:28" s="28" customFormat="1" ht="33" customHeight="1" thickBot="1" x14ac:dyDescent="0.25">
      <c r="B61" s="35"/>
      <c r="C61" s="35"/>
      <c r="D61" s="35"/>
      <c r="E61" s="37" t="s">
        <v>6</v>
      </c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68"/>
      <c r="R61" s="34">
        <v>326</v>
      </c>
      <c r="S61" s="181"/>
      <c r="T61" s="182"/>
      <c r="U61" s="115"/>
    </row>
    <row r="62" spans="1:28" s="28" customFormat="1" ht="33" customHeight="1" thickBot="1" x14ac:dyDescent="0.25">
      <c r="A62" s="38"/>
      <c r="B62" s="247" t="s">
        <v>43</v>
      </c>
      <c r="C62" s="247"/>
      <c r="D62" s="247"/>
      <c r="E62" s="247"/>
      <c r="F62" s="247"/>
      <c r="G62" s="247"/>
      <c r="H62" s="247"/>
      <c r="I62" s="247"/>
      <c r="J62" s="247"/>
      <c r="K62" s="247"/>
      <c r="L62" s="247"/>
      <c r="M62" s="247"/>
      <c r="N62" s="247"/>
      <c r="O62" s="247"/>
      <c r="P62" s="247"/>
      <c r="Q62" s="247"/>
      <c r="R62" s="218"/>
      <c r="S62" s="118"/>
      <c r="T62" s="119"/>
      <c r="U62" s="119"/>
    </row>
    <row r="63" spans="1:28" s="28" customFormat="1" ht="33" customHeight="1" thickBot="1" x14ac:dyDescent="0.25">
      <c r="A63" s="207"/>
      <c r="B63" s="207"/>
      <c r="C63" s="208" t="s">
        <v>6</v>
      </c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9"/>
      <c r="R63" s="210">
        <v>400</v>
      </c>
      <c r="S63" s="211"/>
      <c r="T63" s="212"/>
      <c r="U63" s="213"/>
    </row>
    <row r="64" spans="1:28" s="26" customFormat="1" ht="22.5" customHeight="1" thickTop="1" x14ac:dyDescent="0.25">
      <c r="A64" s="95" t="s">
        <v>18</v>
      </c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259"/>
      <c r="T64" s="256"/>
      <c r="U64" s="256"/>
    </row>
    <row r="65" spans="1:21" s="28" customFormat="1" ht="22.5" customHeight="1" thickBot="1" x14ac:dyDescent="0.25">
      <c r="B65" s="257" t="s">
        <v>40</v>
      </c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34"/>
      <c r="S65" s="259"/>
      <c r="T65" s="256"/>
      <c r="U65" s="256"/>
    </row>
    <row r="66" spans="1:21" s="28" customFormat="1" ht="32.25" customHeight="1" x14ac:dyDescent="0.2">
      <c r="A66" s="35"/>
      <c r="B66" s="35"/>
      <c r="C66" s="37" t="s">
        <v>6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68"/>
      <c r="R66" s="215" t="s">
        <v>117</v>
      </c>
      <c r="S66" s="185"/>
      <c r="T66" s="186"/>
      <c r="U66" s="140"/>
    </row>
    <row r="67" spans="1:21" s="28" customFormat="1" ht="32.25" customHeight="1" x14ac:dyDescent="0.25">
      <c r="B67" s="135"/>
      <c r="D67" s="37" t="s">
        <v>98</v>
      </c>
      <c r="E67" s="141"/>
      <c r="F67" s="141"/>
      <c r="G67" s="141"/>
      <c r="H67" s="141"/>
      <c r="I67" s="141"/>
      <c r="J67" s="141"/>
      <c r="K67" s="141"/>
      <c r="L67" s="141"/>
      <c r="M67" s="141"/>
      <c r="N67" s="49"/>
      <c r="O67" s="49"/>
      <c r="P67" s="49"/>
      <c r="Q67" s="49"/>
      <c r="R67" s="154" t="s">
        <v>116</v>
      </c>
      <c r="S67" s="201"/>
      <c r="T67" s="202"/>
      <c r="U67" s="138"/>
    </row>
    <row r="68" spans="1:21" s="28" customFormat="1" ht="32.25" customHeight="1" thickBot="1" x14ac:dyDescent="0.25">
      <c r="A68" s="31"/>
      <c r="B68" s="31"/>
      <c r="C68" s="145"/>
      <c r="D68" s="147" t="s">
        <v>99</v>
      </c>
      <c r="E68" s="146"/>
      <c r="F68" s="146"/>
      <c r="G68" s="146"/>
      <c r="H68" s="146"/>
      <c r="I68" s="146"/>
      <c r="J68" s="146"/>
      <c r="K68" s="146"/>
      <c r="L68" s="146"/>
      <c r="M68" s="146"/>
      <c r="N68" s="147"/>
      <c r="O68" s="147"/>
      <c r="P68" s="147"/>
      <c r="Q68" s="148"/>
      <c r="R68" s="200" t="s">
        <v>118</v>
      </c>
      <c r="S68" s="199"/>
      <c r="T68" s="180"/>
      <c r="U68" s="110"/>
    </row>
    <row r="69" spans="1:21" s="13" customFormat="1" ht="12.75" customHeight="1" x14ac:dyDescent="0.2">
      <c r="A69" s="63" t="s">
        <v>26</v>
      </c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P69" s="63"/>
      <c r="R69" s="63" t="s">
        <v>86</v>
      </c>
    </row>
    <row r="70" spans="1:21" s="13" customFormat="1" ht="12.75" customHeight="1" x14ac:dyDescent="0.2">
      <c r="A70" s="63" t="s">
        <v>28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P70" s="63"/>
      <c r="R70" s="63" t="s">
        <v>29</v>
      </c>
    </row>
    <row r="71" spans="1:21" s="13" customFormat="1" ht="12.75" customHeight="1" x14ac:dyDescent="0.2">
      <c r="A71" s="63" t="s">
        <v>53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P71" s="63"/>
    </row>
    <row r="72" spans="1:21" s="13" customFormat="1" ht="12.75" customHeight="1" x14ac:dyDescent="0.2">
      <c r="A72" s="136" t="s">
        <v>141</v>
      </c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P72" s="75"/>
    </row>
    <row r="73" spans="1:21" s="13" customFormat="1" ht="12.75" customHeight="1" x14ac:dyDescent="0.15"/>
    <row r="74" spans="1:21" s="13" customFormat="1" ht="12.75" customHeight="1" x14ac:dyDescent="0.15"/>
    <row r="75" spans="1:21" s="13" customFormat="1" ht="12.75" customHeight="1" x14ac:dyDescent="0.15"/>
  </sheetData>
  <sheetProtection sheet="1"/>
  <protectedRanges>
    <protectedRange sqref="S42:T45" name="Bereich12"/>
    <protectedRange sqref="S63:T63" name="Bereich10"/>
    <protectedRange sqref="U58" name="Bereich8"/>
    <protectedRange sqref="U53" name="Bereich6"/>
    <protectedRange sqref="U48" name="Bereich4"/>
    <protectedRange sqref="S35:U35 S27:U27" name="Bereich2"/>
    <protectedRange sqref="S17:T25" name="Bereich1"/>
    <protectedRange sqref="S36:T40 S28:T34" name="Bereich3"/>
    <protectedRange sqref="S49:T51" name="Bereich5"/>
    <protectedRange sqref="S54:T56" name="Bereich7"/>
    <protectedRange sqref="S59:T61" name="Bereich9"/>
    <protectedRange sqref="S68:T68 S66:T66" name="Bereich11"/>
  </protectedRanges>
  <mergeCells count="26">
    <mergeCell ref="E31:Q31"/>
    <mergeCell ref="E32:Q32"/>
    <mergeCell ref="E33:Q33"/>
    <mergeCell ref="T64:T65"/>
    <mergeCell ref="U64:U65"/>
    <mergeCell ref="B65:Q65"/>
    <mergeCell ref="D35:Q35"/>
    <mergeCell ref="S64:S65"/>
    <mergeCell ref="E41:Q41"/>
    <mergeCell ref="E45:Q45"/>
    <mergeCell ref="B62:Q62"/>
    <mergeCell ref="E37:Q37"/>
    <mergeCell ref="E40:Q40"/>
    <mergeCell ref="E39:Q39"/>
    <mergeCell ref="U15:U16"/>
    <mergeCell ref="B16:Q16"/>
    <mergeCell ref="T15:T16"/>
    <mergeCell ref="E34:Q34"/>
    <mergeCell ref="D27:Q27"/>
    <mergeCell ref="E29:Q29"/>
    <mergeCell ref="E6:I6"/>
    <mergeCell ref="T8:U8"/>
    <mergeCell ref="T6:U6"/>
    <mergeCell ref="E8:M8"/>
    <mergeCell ref="S9:U9"/>
    <mergeCell ref="S15:S16"/>
  </mergeCells>
  <phoneticPr fontId="1" type="noConversion"/>
  <pageMargins left="0.45" right="0.3" top="0.28999999999999998" bottom="0.26" header="0.17" footer="0.16"/>
  <pageSetup paperSize="9" scale="37" orientation="portrait" r:id="rId1"/>
  <headerFooter alignWithMargins="0">
    <oddHeader>&amp;R&amp;A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8"/>
  <sheetViews>
    <sheetView showGridLines="0" showRowColHeaders="0" topLeftCell="A4" zoomScale="75" zoomScaleNormal="100" workbookViewId="0">
      <selection activeCell="A26" sqref="A26"/>
    </sheetView>
  </sheetViews>
  <sheetFormatPr baseColWidth="10" defaultRowHeight="12.75" x14ac:dyDescent="0.2"/>
  <cols>
    <col min="1" max="9" width="4.28515625" customWidth="1"/>
    <col min="10" max="10" width="7.7109375" customWidth="1"/>
    <col min="11" max="11" width="22.7109375" customWidth="1"/>
    <col min="12" max="12" width="31.42578125" customWidth="1"/>
    <col min="13" max="13" width="18.7109375" customWidth="1"/>
    <col min="14" max="14" width="9" customWidth="1"/>
    <col min="15" max="15" width="36.28515625" customWidth="1"/>
    <col min="17" max="17" width="30.85546875" customWidth="1"/>
  </cols>
  <sheetData>
    <row r="1" spans="1:27" ht="18" x14ac:dyDescent="0.25">
      <c r="A1" s="22" t="str">
        <f>HV!A1</f>
        <v>Statistik über Verbriefungszweckgesellschaften (FVC-Statistik)</v>
      </c>
      <c r="P1" s="9"/>
      <c r="Q1" s="62" t="s">
        <v>62</v>
      </c>
    </row>
    <row r="2" spans="1:27" ht="19.5" customHeight="1" x14ac:dyDescent="0.2">
      <c r="A2" s="20"/>
      <c r="P2" s="9"/>
    </row>
    <row r="3" spans="1:27" ht="27" customHeight="1" x14ac:dyDescent="0.25">
      <c r="K3" s="22" t="s">
        <v>51</v>
      </c>
      <c r="M3" s="22"/>
      <c r="P3" s="10"/>
      <c r="Q3" s="91"/>
    </row>
    <row r="4" spans="1:27" ht="18" x14ac:dyDescent="0.25">
      <c r="K4" s="22" t="s">
        <v>79</v>
      </c>
      <c r="M4" s="22"/>
    </row>
    <row r="5" spans="1:27" ht="15" customHeight="1" x14ac:dyDescent="0.2"/>
    <row r="6" spans="1:27" s="83" customFormat="1" ht="24.95" customHeight="1" x14ac:dyDescent="0.2">
      <c r="A6" s="86"/>
      <c r="B6" s="89" t="s">
        <v>93</v>
      </c>
      <c r="D6" s="84"/>
      <c r="E6" s="238" t="str">
        <f>IF(ISBLANK(HV!$E$6),"",HV!$E$6)</f>
        <v/>
      </c>
      <c r="F6" s="238"/>
      <c r="G6" s="238"/>
      <c r="H6" s="238"/>
      <c r="I6" s="238"/>
      <c r="J6" s="84"/>
      <c r="O6" s="99" t="s">
        <v>91</v>
      </c>
      <c r="P6" s="240" t="str">
        <f>IF(ISBLANK(HV!$AE$6),"",HV!$AE$6)</f>
        <v/>
      </c>
      <c r="Q6" s="241"/>
      <c r="T6" s="85"/>
      <c r="U6" s="98" t="str">
        <f>IF(ISBLANK(HV!AD8),"",HV!AD8)</f>
        <v/>
      </c>
    </row>
    <row r="7" spans="1:27" x14ac:dyDescent="0.2">
      <c r="B7" s="90"/>
    </row>
    <row r="8" spans="1:27" s="83" customFormat="1" ht="24.95" customHeight="1" x14ac:dyDescent="0.2">
      <c r="A8" s="87"/>
      <c r="B8" s="89" t="s">
        <v>94</v>
      </c>
      <c r="C8" s="84"/>
      <c r="D8" s="84"/>
      <c r="E8" s="272" t="str">
        <f>IF(ISBLANK(HV!$E$8),"",HV!$E$8)</f>
        <v/>
      </c>
      <c r="F8" s="273"/>
      <c r="G8" s="273"/>
      <c r="H8" s="273"/>
      <c r="I8" s="273"/>
      <c r="J8" s="273"/>
      <c r="K8" s="273"/>
      <c r="L8" s="273"/>
      <c r="M8" s="273"/>
      <c r="O8" s="108" t="s">
        <v>95</v>
      </c>
      <c r="P8" s="239" t="str">
        <f>IF(ISBLANK(HV!$AC$8),"",HV!$AC$8)</f>
        <v/>
      </c>
      <c r="Q8" s="239"/>
      <c r="S8" s="97"/>
      <c r="T8" s="274"/>
      <c r="U8" s="275"/>
      <c r="V8" s="92"/>
      <c r="W8" s="92"/>
      <c r="X8" s="92"/>
      <c r="Y8" s="92"/>
      <c r="Z8" s="46"/>
      <c r="AA8" s="46"/>
    </row>
    <row r="9" spans="1:27" ht="27" customHeight="1" x14ac:dyDescent="0.25">
      <c r="B9" s="10"/>
      <c r="C9" s="93" t="str">
        <f>IF(ISBLANK(HV!C8),"",HV!C8)</f>
        <v/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10"/>
      <c r="P9" s="244"/>
      <c r="Q9" s="244"/>
    </row>
    <row r="10" spans="1:27" x14ac:dyDescent="0.2">
      <c r="B10" s="10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10"/>
      <c r="P10" s="2"/>
      <c r="Q10" s="2"/>
    </row>
    <row r="11" spans="1:27" ht="13.5" thickBot="1" x14ac:dyDescent="0.25">
      <c r="Q11" s="14" t="s">
        <v>24</v>
      </c>
    </row>
    <row r="12" spans="1:27" ht="68.25" customHeight="1" thickTop="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16" t="s">
        <v>77</v>
      </c>
    </row>
    <row r="13" spans="1:27" ht="13.5" thickBot="1" x14ac:dyDescent="0.25">
      <c r="A13" s="15" t="s">
        <v>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6" t="s">
        <v>21</v>
      </c>
    </row>
    <row r="14" spans="1:27" s="50" customFormat="1" ht="24.75" customHeight="1" thickTop="1" x14ac:dyDescent="0.2">
      <c r="B14" s="51" t="s">
        <v>42</v>
      </c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4"/>
      <c r="Q14" s="120"/>
    </row>
    <row r="15" spans="1:27" s="50" customFormat="1" ht="33.75" customHeight="1" x14ac:dyDescent="0.2">
      <c r="D15" s="264" t="s">
        <v>68</v>
      </c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5"/>
      <c r="P15" s="55">
        <v>100</v>
      </c>
      <c r="Q15" s="187"/>
    </row>
    <row r="16" spans="1:27" s="50" customFormat="1" ht="40.5" customHeight="1" x14ac:dyDescent="0.2">
      <c r="D16" s="266" t="s">
        <v>87</v>
      </c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56">
        <v>110</v>
      </c>
      <c r="Q16" s="188"/>
    </row>
    <row r="17" spans="1:17" s="50" customFormat="1" ht="33.75" customHeight="1" x14ac:dyDescent="0.2">
      <c r="D17" s="266" t="s">
        <v>88</v>
      </c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56">
        <v>120</v>
      </c>
      <c r="Q17" s="188"/>
    </row>
    <row r="18" spans="1:17" s="50" customFormat="1" ht="33.75" customHeight="1" thickBot="1" x14ac:dyDescent="0.25">
      <c r="D18" s="268" t="s">
        <v>69</v>
      </c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57">
        <v>130</v>
      </c>
      <c r="Q18" s="189"/>
    </row>
    <row r="19" spans="1:17" s="50" customFormat="1" ht="22.5" customHeight="1" x14ac:dyDescent="0.2">
      <c r="B19" s="270" t="s">
        <v>54</v>
      </c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1"/>
      <c r="P19" s="58"/>
      <c r="Q19" s="121"/>
    </row>
    <row r="20" spans="1:17" s="50" customFormat="1" ht="33.75" customHeight="1" x14ac:dyDescent="0.2">
      <c r="D20" s="264" t="s">
        <v>68</v>
      </c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5"/>
      <c r="P20" s="56">
        <v>200</v>
      </c>
      <c r="Q20" s="187"/>
    </row>
    <row r="21" spans="1:17" s="50" customFormat="1" ht="33.75" customHeight="1" thickBot="1" x14ac:dyDescent="0.25">
      <c r="A21" s="52"/>
      <c r="B21" s="52"/>
      <c r="C21" s="53"/>
      <c r="D21" s="262" t="s">
        <v>70</v>
      </c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3"/>
      <c r="P21" s="59">
        <v>210</v>
      </c>
      <c r="Q21" s="190"/>
    </row>
    <row r="22" spans="1:17" ht="13.5" thickTop="1" x14ac:dyDescent="0.2">
      <c r="A22" s="63" t="s">
        <v>52</v>
      </c>
    </row>
    <row r="23" spans="1:17" x14ac:dyDescent="0.2">
      <c r="A23" s="63" t="s">
        <v>89</v>
      </c>
    </row>
    <row r="24" spans="1:17" x14ac:dyDescent="0.2">
      <c r="A24" s="63" t="s">
        <v>27</v>
      </c>
    </row>
    <row r="26" spans="1:17" x14ac:dyDescent="0.2">
      <c r="A26" s="13" t="s">
        <v>142</v>
      </c>
    </row>
    <row r="38" spans="1:29" ht="16.5" x14ac:dyDescent="0.2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</sheetData>
  <sheetProtection sheet="1"/>
  <protectedRanges>
    <protectedRange sqref="Q20:Q21" name="Bereich2"/>
    <protectedRange sqref="Q15:Q18" name="Bereich1"/>
  </protectedRanges>
  <mergeCells count="13">
    <mergeCell ref="P9:Q9"/>
    <mergeCell ref="E8:M8"/>
    <mergeCell ref="E6:I6"/>
    <mergeCell ref="T8:U8"/>
    <mergeCell ref="P8:Q8"/>
    <mergeCell ref="P6:Q6"/>
    <mergeCell ref="D21:O21"/>
    <mergeCell ref="D15:O15"/>
    <mergeCell ref="D17:O17"/>
    <mergeCell ref="D18:O18"/>
    <mergeCell ref="D20:O20"/>
    <mergeCell ref="B19:O19"/>
    <mergeCell ref="D16:O16"/>
  </mergeCells>
  <phoneticPr fontId="1" type="noConversion"/>
  <pageMargins left="0.33" right="0.36" top="0.36" bottom="0.38" header="0.2" footer="0.2"/>
  <pageSetup paperSize="9" scale="61" orientation="landscape" r:id="rId1"/>
  <headerFooter alignWithMargins="0">
    <oddHeader>&amp;R&amp;A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1"/>
  <sheetViews>
    <sheetView showGridLines="0" showRowColHeaders="0" topLeftCell="A37" zoomScaleNormal="100" workbookViewId="0">
      <selection activeCell="N56" sqref="N56"/>
    </sheetView>
  </sheetViews>
  <sheetFormatPr baseColWidth="10" defaultRowHeight="12.75" x14ac:dyDescent="0.2"/>
  <cols>
    <col min="1" max="1" width="5.140625" customWidth="1"/>
    <col min="2" max="2" width="4.28515625" customWidth="1"/>
    <col min="3" max="13" width="4.140625" customWidth="1"/>
    <col min="14" max="15" width="39.28515625" customWidth="1"/>
  </cols>
  <sheetData>
    <row r="1" spans="1:31" ht="18" x14ac:dyDescent="0.25">
      <c r="A1" s="22" t="str">
        <f>HV!A1</f>
        <v>Statistik über Verbriefungszweckgesellschaften (FVC-Statistik)</v>
      </c>
      <c r="O1" s="62" t="s">
        <v>63</v>
      </c>
    </row>
    <row r="2" spans="1:31" x14ac:dyDescent="0.2">
      <c r="A2" s="20"/>
    </row>
    <row r="3" spans="1:31" ht="21" customHeight="1" x14ac:dyDescent="0.2"/>
    <row r="4" spans="1:31" ht="18" x14ac:dyDescent="0.25">
      <c r="N4" s="10"/>
      <c r="O4" s="94"/>
    </row>
    <row r="5" spans="1:31" ht="18" x14ac:dyDescent="0.25">
      <c r="A5" s="22" t="s">
        <v>83</v>
      </c>
    </row>
    <row r="6" spans="1:31" ht="18" x14ac:dyDescent="0.25">
      <c r="A6" s="22" t="s">
        <v>84</v>
      </c>
      <c r="N6" s="74"/>
      <c r="O6" s="76"/>
    </row>
    <row r="7" spans="1:31" x14ac:dyDescent="0.2">
      <c r="A7" s="60" t="s">
        <v>80</v>
      </c>
      <c r="O7" s="2"/>
    </row>
    <row r="8" spans="1:31" ht="6" customHeight="1" x14ac:dyDescent="0.2">
      <c r="A8" s="60"/>
      <c r="N8" s="74"/>
      <c r="O8" s="77"/>
    </row>
    <row r="9" spans="1:31" ht="10.5" customHeight="1" x14ac:dyDescent="0.2"/>
    <row r="10" spans="1:31" s="83" customFormat="1" ht="24.95" customHeight="1" x14ac:dyDescent="0.25">
      <c r="A10" s="86"/>
      <c r="B10" s="89" t="s">
        <v>93</v>
      </c>
      <c r="D10" s="84"/>
      <c r="E10" s="238" t="str">
        <f>IF(ISBLANK(HV!$E$6),"",HV!$E$6)</f>
        <v/>
      </c>
      <c r="F10" s="238"/>
      <c r="G10" s="238"/>
      <c r="H10" s="238"/>
      <c r="I10" s="238"/>
      <c r="J10" s="21"/>
      <c r="N10" s="99" t="s">
        <v>91</v>
      </c>
      <c r="O10" s="131" t="str">
        <f>IF(ISBLANK(HV!$AE$6),"",HV!$AE$6)</f>
        <v/>
      </c>
      <c r="P10" s="85"/>
      <c r="Q10" s="82"/>
      <c r="T10" s="10"/>
      <c r="U10" s="91" t="str">
        <f>IF(ISBLANK(HV!AD12),"",HV!AD12)</f>
        <v/>
      </c>
    </row>
    <row r="11" spans="1:31" x14ac:dyDescent="0.2">
      <c r="B11" s="90"/>
    </row>
    <row r="12" spans="1:31" s="83" customFormat="1" ht="24.95" customHeight="1" x14ac:dyDescent="0.2">
      <c r="A12" s="87"/>
      <c r="B12" s="89" t="s">
        <v>94</v>
      </c>
      <c r="C12" s="84"/>
      <c r="D12" s="84"/>
      <c r="E12" s="272" t="str">
        <f>IF(ISBLANK(HV!$E$8),"",HV!$E$8)</f>
        <v/>
      </c>
      <c r="F12" s="273"/>
      <c r="G12" s="273"/>
      <c r="H12" s="273"/>
      <c r="I12" s="273"/>
      <c r="J12" s="273"/>
      <c r="K12" s="273"/>
      <c r="L12" s="273"/>
      <c r="M12" s="273"/>
      <c r="N12" s="108" t="s">
        <v>92</v>
      </c>
      <c r="O12" s="132" t="str">
        <f>IF(ISBLANK(HV!$AC$8),"",HV!$AC$8)</f>
        <v/>
      </c>
      <c r="P12" s="107"/>
      <c r="Q12" s="100"/>
      <c r="S12" s="19"/>
      <c r="T12" s="283"/>
      <c r="U12" s="284"/>
      <c r="V12" s="92"/>
      <c r="W12" s="92"/>
      <c r="X12" s="92"/>
      <c r="Y12" s="92"/>
      <c r="Z12" s="46"/>
      <c r="AA12" s="46"/>
      <c r="AB12"/>
      <c r="AC12"/>
      <c r="AD12"/>
      <c r="AE12"/>
    </row>
    <row r="13" spans="1:31" ht="27" customHeight="1" x14ac:dyDescent="0.25">
      <c r="B13" s="19"/>
      <c r="C13" s="96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19"/>
      <c r="O13" s="95"/>
    </row>
    <row r="15" spans="1:31" ht="30" customHeight="1" x14ac:dyDescent="0.2">
      <c r="B15" s="285" t="s">
        <v>125</v>
      </c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</row>
    <row r="16" spans="1:31" ht="29.25" customHeight="1" x14ac:dyDescent="0.2">
      <c r="B16" s="287" t="s">
        <v>67</v>
      </c>
      <c r="C16" s="287"/>
      <c r="D16" s="281" t="s">
        <v>64</v>
      </c>
      <c r="E16" s="281"/>
      <c r="F16" s="281"/>
      <c r="G16" s="281"/>
      <c r="H16" s="281"/>
      <c r="I16" s="281"/>
      <c r="J16" s="281"/>
      <c r="K16" s="281"/>
      <c r="L16" s="281"/>
      <c r="M16" s="281"/>
      <c r="N16" s="69" t="s">
        <v>65</v>
      </c>
      <c r="O16" s="69" t="s">
        <v>66</v>
      </c>
    </row>
    <row r="17" spans="2:16" ht="25.5" customHeight="1" x14ac:dyDescent="0.25">
      <c r="B17" s="288" t="str">
        <f>IF(    AND(ISBLANK(D17),  ISBLANK(N17),            ISBLANK(O17) ),"",ROW()-16)</f>
        <v/>
      </c>
      <c r="C17" s="288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102"/>
      <c r="O17" s="102"/>
      <c r="P17" s="70"/>
    </row>
    <row r="18" spans="2:16" ht="25.5" customHeight="1" x14ac:dyDescent="0.25">
      <c r="B18" s="279" t="str">
        <f t="shared" ref="B18:B41" si="0">IF(    AND(ISBLANK(D18),  ISBLANK(N18),            ISBLANK(O18) ),"",ROW()-16)</f>
        <v/>
      </c>
      <c r="C18" s="279"/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103"/>
      <c r="O18" s="103"/>
    </row>
    <row r="19" spans="2:16" ht="25.5" customHeight="1" x14ac:dyDescent="0.25">
      <c r="B19" s="279" t="str">
        <f t="shared" si="0"/>
        <v/>
      </c>
      <c r="C19" s="279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103"/>
      <c r="O19" s="103"/>
    </row>
    <row r="20" spans="2:16" ht="25.5" customHeight="1" x14ac:dyDescent="0.25">
      <c r="B20" s="279" t="str">
        <f t="shared" si="0"/>
        <v/>
      </c>
      <c r="C20" s="279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103"/>
      <c r="O20" s="103"/>
    </row>
    <row r="21" spans="2:16" ht="25.5" customHeight="1" x14ac:dyDescent="0.25">
      <c r="B21" s="279" t="str">
        <f t="shared" si="0"/>
        <v/>
      </c>
      <c r="C21" s="279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103"/>
      <c r="O21" s="103"/>
    </row>
    <row r="22" spans="2:16" ht="25.5" customHeight="1" x14ac:dyDescent="0.25">
      <c r="B22" s="279" t="str">
        <f t="shared" si="0"/>
        <v/>
      </c>
      <c r="C22" s="279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103"/>
      <c r="O22" s="103"/>
    </row>
    <row r="23" spans="2:16" ht="25.5" customHeight="1" x14ac:dyDescent="0.25">
      <c r="B23" s="279" t="str">
        <f t="shared" si="0"/>
        <v/>
      </c>
      <c r="C23" s="279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103"/>
      <c r="O23" s="103"/>
    </row>
    <row r="24" spans="2:16" ht="25.5" customHeight="1" x14ac:dyDescent="0.25">
      <c r="B24" s="279" t="str">
        <f t="shared" si="0"/>
        <v/>
      </c>
      <c r="C24" s="279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103"/>
      <c r="O24" s="103"/>
    </row>
    <row r="25" spans="2:16" ht="25.5" customHeight="1" x14ac:dyDescent="0.25">
      <c r="B25" s="279" t="str">
        <f t="shared" si="0"/>
        <v/>
      </c>
      <c r="C25" s="279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103"/>
      <c r="O25" s="103"/>
    </row>
    <row r="26" spans="2:16" ht="25.5" customHeight="1" x14ac:dyDescent="0.25">
      <c r="B26" s="279" t="str">
        <f t="shared" si="0"/>
        <v/>
      </c>
      <c r="C26" s="279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103"/>
      <c r="O26" s="103"/>
    </row>
    <row r="27" spans="2:16" ht="25.5" customHeight="1" x14ac:dyDescent="0.25">
      <c r="B27" s="279" t="str">
        <f t="shared" si="0"/>
        <v/>
      </c>
      <c r="C27" s="279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103"/>
      <c r="O27" s="103"/>
    </row>
    <row r="28" spans="2:16" ht="25.5" customHeight="1" x14ac:dyDescent="0.25">
      <c r="B28" s="279" t="str">
        <f t="shared" si="0"/>
        <v/>
      </c>
      <c r="C28" s="279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103"/>
      <c r="O28" s="103"/>
    </row>
    <row r="29" spans="2:16" ht="25.5" customHeight="1" x14ac:dyDescent="0.25">
      <c r="B29" s="279" t="str">
        <f t="shared" si="0"/>
        <v/>
      </c>
      <c r="C29" s="279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103"/>
      <c r="O29" s="103"/>
    </row>
    <row r="30" spans="2:16" ht="25.5" customHeight="1" x14ac:dyDescent="0.25">
      <c r="B30" s="279" t="str">
        <f t="shared" si="0"/>
        <v/>
      </c>
      <c r="C30" s="279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103"/>
      <c r="O30" s="103"/>
    </row>
    <row r="31" spans="2:16" ht="25.5" customHeight="1" x14ac:dyDescent="0.25">
      <c r="B31" s="279" t="str">
        <f t="shared" si="0"/>
        <v/>
      </c>
      <c r="C31" s="279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103"/>
      <c r="O31" s="103"/>
    </row>
    <row r="32" spans="2:16" ht="25.5" customHeight="1" x14ac:dyDescent="0.25">
      <c r="B32" s="279" t="str">
        <f t="shared" si="0"/>
        <v/>
      </c>
      <c r="C32" s="279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103"/>
      <c r="O32" s="103"/>
    </row>
    <row r="33" spans="1:29" ht="25.5" customHeight="1" x14ac:dyDescent="0.25">
      <c r="B33" s="279" t="str">
        <f t="shared" si="0"/>
        <v/>
      </c>
      <c r="C33" s="279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103"/>
      <c r="O33" s="103"/>
    </row>
    <row r="34" spans="1:29" ht="25.5" customHeight="1" x14ac:dyDescent="0.25">
      <c r="B34" s="279" t="str">
        <f t="shared" si="0"/>
        <v/>
      </c>
      <c r="C34" s="279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103"/>
      <c r="O34" s="103"/>
    </row>
    <row r="35" spans="1:29" ht="25.5" customHeight="1" x14ac:dyDescent="0.25">
      <c r="B35" s="279" t="str">
        <f t="shared" si="0"/>
        <v/>
      </c>
      <c r="C35" s="279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103"/>
      <c r="O35" s="103"/>
    </row>
    <row r="36" spans="1:29" ht="25.5" customHeight="1" x14ac:dyDescent="0.25">
      <c r="B36" s="279" t="str">
        <f t="shared" si="0"/>
        <v/>
      </c>
      <c r="C36" s="279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103"/>
      <c r="O36" s="103"/>
    </row>
    <row r="37" spans="1:29" ht="25.5" customHeight="1" x14ac:dyDescent="0.25">
      <c r="B37" s="279" t="str">
        <f t="shared" si="0"/>
        <v/>
      </c>
      <c r="C37" s="279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103"/>
      <c r="O37" s="103"/>
    </row>
    <row r="38" spans="1:29" ht="25.5" customHeight="1" x14ac:dyDescent="0.25">
      <c r="A38" s="78"/>
      <c r="B38" s="279" t="str">
        <f t="shared" si="0"/>
        <v/>
      </c>
      <c r="C38" s="279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104"/>
      <c r="O38" s="104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ht="25.5" customHeight="1" x14ac:dyDescent="0.25">
      <c r="B39" s="279" t="str">
        <f t="shared" si="0"/>
        <v/>
      </c>
      <c r="C39" s="279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103"/>
      <c r="O39" s="103"/>
    </row>
    <row r="40" spans="1:29" ht="25.5" customHeight="1" x14ac:dyDescent="0.25">
      <c r="B40" s="279" t="str">
        <f t="shared" si="0"/>
        <v/>
      </c>
      <c r="C40" s="279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103"/>
      <c r="O40" s="103"/>
    </row>
    <row r="41" spans="1:29" ht="25.5" customHeight="1" x14ac:dyDescent="0.25">
      <c r="B41" s="280" t="str">
        <f t="shared" si="0"/>
        <v/>
      </c>
      <c r="C41" s="280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105"/>
      <c r="O41" s="105"/>
    </row>
    <row r="42" spans="1:29" x14ac:dyDescent="0.2">
      <c r="B42" s="75"/>
      <c r="N42" s="1"/>
      <c r="O42" s="1"/>
    </row>
    <row r="43" spans="1:29" x14ac:dyDescent="0.2">
      <c r="B43" s="13" t="s">
        <v>143</v>
      </c>
      <c r="N43" s="1"/>
      <c r="O43" s="1"/>
    </row>
    <row r="44" spans="1:29" x14ac:dyDescent="0.2">
      <c r="N44" s="1"/>
      <c r="O44" s="1"/>
    </row>
    <row r="45" spans="1:29" x14ac:dyDescent="0.2">
      <c r="N45" s="1"/>
      <c r="O45" s="1"/>
    </row>
    <row r="46" spans="1:29" x14ac:dyDescent="0.2">
      <c r="N46" s="1"/>
      <c r="O46" s="1"/>
    </row>
    <row r="47" spans="1:29" x14ac:dyDescent="0.2">
      <c r="N47" s="1"/>
      <c r="O47" s="1"/>
    </row>
    <row r="48" spans="1:29" x14ac:dyDescent="0.2">
      <c r="N48" s="1"/>
      <c r="O48" s="1"/>
    </row>
    <row r="49" spans="14:15" x14ac:dyDescent="0.2">
      <c r="N49" s="1"/>
      <c r="O49" s="1"/>
    </row>
    <row r="50" spans="14:15" x14ac:dyDescent="0.2">
      <c r="N50" s="1"/>
      <c r="O50" s="1"/>
    </row>
    <row r="51" spans="14:15" x14ac:dyDescent="0.2">
      <c r="N51" s="1"/>
      <c r="O51" s="1"/>
    </row>
    <row r="52" spans="14:15" x14ac:dyDescent="0.2">
      <c r="N52" s="1"/>
      <c r="O52" s="1"/>
    </row>
    <row r="53" spans="14:15" x14ac:dyDescent="0.2">
      <c r="N53" s="1"/>
      <c r="O53" s="1"/>
    </row>
    <row r="54" spans="14:15" x14ac:dyDescent="0.2">
      <c r="N54" s="1"/>
      <c r="O54" s="1"/>
    </row>
    <row r="55" spans="14:15" x14ac:dyDescent="0.2">
      <c r="N55" s="1"/>
      <c r="O55" s="1"/>
    </row>
    <row r="56" spans="14:15" x14ac:dyDescent="0.2">
      <c r="N56" s="1"/>
      <c r="O56" s="1"/>
    </row>
    <row r="57" spans="14:15" x14ac:dyDescent="0.2">
      <c r="N57" s="1"/>
      <c r="O57" s="1"/>
    </row>
    <row r="58" spans="14:15" x14ac:dyDescent="0.2">
      <c r="N58" s="1"/>
      <c r="O58" s="1"/>
    </row>
    <row r="59" spans="14:15" x14ac:dyDescent="0.2">
      <c r="N59" s="1"/>
      <c r="O59" s="1"/>
    </row>
    <row r="60" spans="14:15" x14ac:dyDescent="0.2">
      <c r="N60" s="1"/>
      <c r="O60" s="1"/>
    </row>
    <row r="61" spans="14:15" x14ac:dyDescent="0.2">
      <c r="N61" s="1"/>
      <c r="O61" s="1"/>
    </row>
  </sheetData>
  <sheetProtection sheet="1"/>
  <protectedRanges>
    <protectedRange sqref="D17:O41" name="Bereich1"/>
  </protectedRanges>
  <mergeCells count="56">
    <mergeCell ref="E10:I10"/>
    <mergeCell ref="T12:U12"/>
    <mergeCell ref="D18:M18"/>
    <mergeCell ref="E12:M12"/>
    <mergeCell ref="B21:C21"/>
    <mergeCell ref="B22:C22"/>
    <mergeCell ref="B15:O15"/>
    <mergeCell ref="B16:C16"/>
    <mergeCell ref="B17:C17"/>
    <mergeCell ref="B18:C18"/>
    <mergeCell ref="D16:M16"/>
    <mergeCell ref="D17:M17"/>
    <mergeCell ref="B19:C19"/>
    <mergeCell ref="B20:C20"/>
    <mergeCell ref="B23:C23"/>
    <mergeCell ref="B24:C24"/>
    <mergeCell ref="B26:C26"/>
    <mergeCell ref="B25:C25"/>
    <mergeCell ref="B38:C38"/>
    <mergeCell ref="B31:C31"/>
    <mergeCell ref="B32:C32"/>
    <mergeCell ref="B33:C33"/>
    <mergeCell ref="B34:C34"/>
    <mergeCell ref="D26:M26"/>
    <mergeCell ref="B35:C35"/>
    <mergeCell ref="B36:C36"/>
    <mergeCell ref="B37:C37"/>
    <mergeCell ref="D33:M33"/>
    <mergeCell ref="B27:C27"/>
    <mergeCell ref="B28:C28"/>
    <mergeCell ref="B29:C29"/>
    <mergeCell ref="B30:C30"/>
    <mergeCell ref="D34:M34"/>
    <mergeCell ref="B39:C39"/>
    <mergeCell ref="B40:C40"/>
    <mergeCell ref="B41:C41"/>
    <mergeCell ref="D19:M19"/>
    <mergeCell ref="D20:M20"/>
    <mergeCell ref="D21:M21"/>
    <mergeCell ref="D22:M22"/>
    <mergeCell ref="D23:M23"/>
    <mergeCell ref="D24:M24"/>
    <mergeCell ref="D25:M25"/>
    <mergeCell ref="D27:M27"/>
    <mergeCell ref="D28:M28"/>
    <mergeCell ref="D29:M29"/>
    <mergeCell ref="D30:M30"/>
    <mergeCell ref="D31:M31"/>
    <mergeCell ref="D32:M32"/>
    <mergeCell ref="D40:M40"/>
    <mergeCell ref="D41:M41"/>
    <mergeCell ref="D35:M35"/>
    <mergeCell ref="D36:M36"/>
    <mergeCell ref="D37:M37"/>
    <mergeCell ref="D38:M38"/>
    <mergeCell ref="D39:M39"/>
  </mergeCells>
  <phoneticPr fontId="1" type="noConversion"/>
  <pageMargins left="0.47" right="0.36" top="0.36" bottom="0.38" header="0.2" footer="0.2"/>
  <pageSetup paperSize="9" scale="72" orientation="portrait" r:id="rId1"/>
  <headerFooter alignWithMargins="0"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HV</vt:lpstr>
      <vt:lpstr>Anlage 1</vt:lpstr>
      <vt:lpstr>Anlage 2</vt:lpstr>
      <vt:lpstr>Anlage 3</vt:lpstr>
      <vt:lpstr>'Anlage 2'!Druckbereich</vt:lpstr>
      <vt:lpstr>'Anlage 3'!Druckbereich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Conrad</dc:creator>
  <cp:lastModifiedBy>Monika Lindner</cp:lastModifiedBy>
  <cp:lastPrinted>2014-05-08T08:04:52Z</cp:lastPrinted>
  <dcterms:created xsi:type="dcterms:W3CDTF">2009-05-13T15:43:10Z</dcterms:created>
  <dcterms:modified xsi:type="dcterms:W3CDTF">2020-02-11T07:33:04Z</dcterms:modified>
</cp:coreProperties>
</file>