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75" windowWidth="28560" windowHeight="11955" activeTab="1"/>
  </bookViews>
  <sheets>
    <sheet name="Tabelle1" sheetId="1" r:id="rId1"/>
    <sheet name="Tabelle2" sheetId="2" r:id="rId2"/>
  </sheets>
  <calcPr calcId="145621"/>
</workbook>
</file>

<file path=xl/calcChain.xml><?xml version="1.0" encoding="utf-8"?>
<calcChain xmlns="http://schemas.openxmlformats.org/spreadsheetml/2006/main">
  <c r="E2" i="2" l="1"/>
  <c r="E13" i="2"/>
  <c r="E12" i="2"/>
  <c r="E11" i="2"/>
  <c r="E10" i="2"/>
  <c r="E9" i="2"/>
  <c r="E8" i="2"/>
  <c r="E7" i="2"/>
  <c r="E6" i="2"/>
  <c r="E5" i="2"/>
  <c r="E4" i="2"/>
  <c r="E3" i="2"/>
  <c r="E3" i="1"/>
  <c r="E4" i="1"/>
  <c r="E5" i="1"/>
  <c r="E6" i="1"/>
  <c r="E7" i="1"/>
  <c r="E8" i="1"/>
  <c r="E9" i="1"/>
  <c r="E10" i="1"/>
  <c r="E11" i="1"/>
  <c r="E12" i="1"/>
  <c r="E13" i="1"/>
  <c r="E2" i="1"/>
</calcChain>
</file>

<file path=xl/sharedStrings.xml><?xml version="1.0" encoding="utf-8"?>
<sst xmlns="http://schemas.openxmlformats.org/spreadsheetml/2006/main" count="8" uniqueCount="4">
  <si>
    <t>Bank</t>
  </si>
  <si>
    <t>Minimum requirement</t>
  </si>
  <si>
    <t>Pillar 2 add-on</t>
  </si>
  <si>
    <t>Macroprudential requirement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</si>
</sst>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Tabelle1!$B$1</c:f>
              <c:strCache>
                <c:ptCount val="1"/>
                <c:pt idx="0">
                  <c:v>Minimum requirement</c:v>
                </c:pt>
              </c:strCache>
            </c:strRef>
          </c:tx>
          <c:spPr>
            <a:solidFill>
              <a:srgbClr val="002060"/>
            </a:solidFill>
          </c:spPr>
          <c:invertIfNegative val="0"/>
          <c:val>
            <c:numRef>
              <c:f>Tabelle1!$B$2:$B$13</c:f>
              <c:numCache>
                <c:formatCode>General</c:formatCode>
                <c:ptCount val="12"/>
                <c:pt idx="0">
                  <c:v>15</c:v>
                </c:pt>
                <c:pt idx="1">
                  <c:v>16</c:v>
                </c:pt>
                <c:pt idx="2">
                  <c:v>12</c:v>
                </c:pt>
                <c:pt idx="3">
                  <c:v>12.25</c:v>
                </c:pt>
                <c:pt idx="4">
                  <c:v>12.5</c:v>
                </c:pt>
                <c:pt idx="5">
                  <c:v>11.5</c:v>
                </c:pt>
                <c:pt idx="6">
                  <c:v>7.5</c:v>
                </c:pt>
                <c:pt idx="7">
                  <c:v>7.25</c:v>
                </c:pt>
                <c:pt idx="8">
                  <c:v>5</c:v>
                </c:pt>
                <c:pt idx="9">
                  <c:v>4.75</c:v>
                </c:pt>
                <c:pt idx="10">
                  <c:v>5</c:v>
                </c:pt>
                <c:pt idx="11">
                  <c:v>4</c:v>
                </c:pt>
              </c:numCache>
            </c:numRef>
          </c:val>
        </c:ser>
        <c:ser>
          <c:idx val="1"/>
          <c:order val="1"/>
          <c:tx>
            <c:strRef>
              <c:f>Tabelle1!$C$1</c:f>
              <c:strCache>
                <c:ptCount val="1"/>
                <c:pt idx="0">
                  <c:v>Pillar 2 add-on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</c:spPr>
          <c:invertIfNegative val="0"/>
          <c:val>
            <c:numRef>
              <c:f>Tabelle1!$C$2:$C$13</c:f>
              <c:numCache>
                <c:formatCode>General</c:formatCode>
                <c:ptCount val="12"/>
                <c:pt idx="0">
                  <c:v>6</c:v>
                </c:pt>
                <c:pt idx="1">
                  <c:v>5</c:v>
                </c:pt>
                <c:pt idx="2">
                  <c:v>6.5</c:v>
                </c:pt>
                <c:pt idx="3">
                  <c:v>5</c:v>
                </c:pt>
                <c:pt idx="4">
                  <c:v>2.5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3</c:v>
                </c:pt>
                <c:pt idx="9">
                  <c:v>2.5</c:v>
                </c:pt>
                <c:pt idx="10">
                  <c:v>1.75</c:v>
                </c:pt>
                <c:pt idx="11">
                  <c:v>1</c:v>
                </c:pt>
              </c:numCache>
            </c:numRef>
          </c:val>
        </c:ser>
        <c:ser>
          <c:idx val="2"/>
          <c:order val="2"/>
          <c:tx>
            <c:strRef>
              <c:f>Tabelle1!$D$1</c:f>
              <c:strCache>
                <c:ptCount val="1"/>
                <c:pt idx="0">
                  <c:v>Macroprudential requirement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val>
            <c:numRef>
              <c:f>Tabelle1!$D$2:$D$13</c:f>
              <c:numCache>
                <c:formatCode>General</c:formatCode>
                <c:ptCount val="12"/>
                <c:pt idx="0">
                  <c:v>6</c:v>
                </c:pt>
                <c:pt idx="1">
                  <c:v>5.5</c:v>
                </c:pt>
                <c:pt idx="2">
                  <c:v>5.5</c:v>
                </c:pt>
                <c:pt idx="3">
                  <c:v>5</c:v>
                </c:pt>
                <c:pt idx="4">
                  <c:v>4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2</c:v>
                </c:pt>
                <c:pt idx="9">
                  <c:v>2.25</c:v>
                </c:pt>
                <c:pt idx="10">
                  <c:v>2</c:v>
                </c:pt>
                <c:pt idx="11">
                  <c:v>1.5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189032320"/>
        <c:axId val="189033856"/>
      </c:barChart>
      <c:catAx>
        <c:axId val="189032320"/>
        <c:scaling>
          <c:orientation val="minMax"/>
        </c:scaling>
        <c:delete val="0"/>
        <c:axPos val="b"/>
        <c:majorTickMark val="none"/>
        <c:minorTickMark val="none"/>
        <c:tickLblPos val="nextTo"/>
        <c:crossAx val="189033856"/>
        <c:crosses val="autoZero"/>
        <c:auto val="1"/>
        <c:lblAlgn val="ctr"/>
        <c:lblOffset val="100"/>
        <c:noMultiLvlLbl val="0"/>
      </c:catAx>
      <c:valAx>
        <c:axId val="1890338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Acpercent of reported credit</a:t>
                </a:r>
                <a:r>
                  <a:rPr lang="de-DE" baseline="0"/>
                  <a:t> RWA</a:t>
                </a:r>
                <a:endParaRPr lang="de-DE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189032320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 paperSize="9" orientation="landscape" horizontalDpi="-1" verticalDpi="-1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002060"/>
            </a:solidFill>
          </c:spPr>
          <c:invertIfNegative val="0"/>
          <c:val>
            <c:numRef>
              <c:f>Tabelle2!$B$2:$B$13</c:f>
              <c:numCache>
                <c:formatCode>General</c:formatCode>
                <c:ptCount val="12"/>
                <c:pt idx="0">
                  <c:v>60</c:v>
                </c:pt>
                <c:pt idx="1">
                  <c:v>120</c:v>
                </c:pt>
                <c:pt idx="2">
                  <c:v>55</c:v>
                </c:pt>
                <c:pt idx="3">
                  <c:v>85</c:v>
                </c:pt>
                <c:pt idx="4">
                  <c:v>42</c:v>
                </c:pt>
                <c:pt idx="5">
                  <c:v>50</c:v>
                </c:pt>
                <c:pt idx="6">
                  <c:v>60</c:v>
                </c:pt>
                <c:pt idx="7">
                  <c:v>35</c:v>
                </c:pt>
                <c:pt idx="8">
                  <c:v>30</c:v>
                </c:pt>
                <c:pt idx="9">
                  <c:v>20</c:v>
                </c:pt>
                <c:pt idx="10">
                  <c:v>35</c:v>
                </c:pt>
                <c:pt idx="11">
                  <c:v>25</c:v>
                </c:pt>
              </c:numCache>
            </c:numRef>
          </c:val>
        </c:ser>
        <c:ser>
          <c:idx val="1"/>
          <c:order val="1"/>
          <c:spPr>
            <a:solidFill>
              <a:srgbClr val="00B0F0"/>
            </a:solidFill>
          </c:spPr>
          <c:invertIfNegative val="0"/>
          <c:val>
            <c:numRef>
              <c:f>Tabelle2!$C$2:$C$13</c:f>
              <c:numCache>
                <c:formatCode>General</c:formatCode>
                <c:ptCount val="12"/>
                <c:pt idx="0">
                  <c:v>25</c:v>
                </c:pt>
                <c:pt idx="1">
                  <c:v>32.5</c:v>
                </c:pt>
                <c:pt idx="2">
                  <c:v>32.5</c:v>
                </c:pt>
                <c:pt idx="3">
                  <c:v>32.5</c:v>
                </c:pt>
                <c:pt idx="4">
                  <c:v>7.5</c:v>
                </c:pt>
                <c:pt idx="5">
                  <c:v>15</c:v>
                </c:pt>
                <c:pt idx="6">
                  <c:v>25</c:v>
                </c:pt>
                <c:pt idx="7">
                  <c:v>20</c:v>
                </c:pt>
                <c:pt idx="8">
                  <c:v>16</c:v>
                </c:pt>
                <c:pt idx="9">
                  <c:v>8</c:v>
                </c:pt>
                <c:pt idx="10">
                  <c:v>10</c:v>
                </c:pt>
                <c:pt idx="11">
                  <c:v>5</c:v>
                </c:pt>
              </c:numCache>
            </c:numRef>
          </c:val>
        </c:ser>
        <c:ser>
          <c:idx val="2"/>
          <c:order val="2"/>
          <c:spPr>
            <a:solidFill>
              <a:srgbClr val="FFFF00"/>
            </a:solidFill>
          </c:spPr>
          <c:invertIfNegative val="0"/>
          <c:val>
            <c:numRef>
              <c:f>Tabelle2!$D$2:$D$13</c:f>
              <c:numCache>
                <c:formatCode>General</c:formatCode>
                <c:ptCount val="12"/>
                <c:pt idx="0">
                  <c:v>25</c:v>
                </c:pt>
                <c:pt idx="1">
                  <c:v>42.5</c:v>
                </c:pt>
                <c:pt idx="2">
                  <c:v>27.5</c:v>
                </c:pt>
                <c:pt idx="3">
                  <c:v>32.5</c:v>
                </c:pt>
                <c:pt idx="4">
                  <c:v>15</c:v>
                </c:pt>
                <c:pt idx="5">
                  <c:v>17.5</c:v>
                </c:pt>
                <c:pt idx="6">
                  <c:v>25</c:v>
                </c:pt>
                <c:pt idx="7">
                  <c:v>15</c:v>
                </c:pt>
                <c:pt idx="8">
                  <c:v>14</c:v>
                </c:pt>
                <c:pt idx="9">
                  <c:v>10</c:v>
                </c:pt>
                <c:pt idx="10">
                  <c:v>10</c:v>
                </c:pt>
                <c:pt idx="11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176012288"/>
        <c:axId val="377963264"/>
      </c:barChart>
      <c:catAx>
        <c:axId val="176012288"/>
        <c:scaling>
          <c:orientation val="minMax"/>
        </c:scaling>
        <c:delete val="0"/>
        <c:axPos val="b"/>
        <c:majorTickMark val="none"/>
        <c:minorTickMark val="none"/>
        <c:tickLblPos val="nextTo"/>
        <c:crossAx val="377963264"/>
        <c:crosses val="autoZero"/>
        <c:auto val="1"/>
        <c:lblAlgn val="ctr"/>
        <c:lblOffset val="100"/>
        <c:noMultiLvlLbl val="0"/>
      </c:catAx>
      <c:valAx>
        <c:axId val="3779632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Acpercent of reported credit</a:t>
                </a:r>
                <a:r>
                  <a:rPr lang="de-DE" baseline="0"/>
                  <a:t> CET1</a:t>
                </a:r>
                <a:endParaRPr lang="de-DE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176012288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 paperSize="9" orientation="landscape" horizontalDpi="-1" verticalDpi="-1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</xdr:colOff>
      <xdr:row>3</xdr:row>
      <xdr:rowOff>0</xdr:rowOff>
    </xdr:from>
    <xdr:to>
      <xdr:col>14</xdr:col>
      <xdr:colOff>333375</xdr:colOff>
      <xdr:row>28</xdr:row>
      <xdr:rowOff>76200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</xdr:colOff>
      <xdr:row>3</xdr:row>
      <xdr:rowOff>0</xdr:rowOff>
    </xdr:from>
    <xdr:to>
      <xdr:col>14</xdr:col>
      <xdr:colOff>333375</xdr:colOff>
      <xdr:row>28</xdr:row>
      <xdr:rowOff>76200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workbookViewId="0">
      <selection activeCell="B41" sqref="B41"/>
    </sheetView>
  </sheetViews>
  <sheetFormatPr baseColWidth="10" defaultRowHeight="14.25" x14ac:dyDescent="0.2"/>
  <sheetData>
    <row r="1" spans="1:5" x14ac:dyDescent="0.2">
      <c r="A1" t="s">
        <v>0</v>
      </c>
      <c r="B1" t="s">
        <v>1</v>
      </c>
      <c r="C1" t="s">
        <v>2</v>
      </c>
      <c r="D1" t="s">
        <v>3</v>
      </c>
    </row>
    <row r="2" spans="1:5" x14ac:dyDescent="0.2">
      <c r="A2">
        <v>1</v>
      </c>
      <c r="B2">
        <v>15</v>
      </c>
      <c r="C2">
        <v>6</v>
      </c>
      <c r="D2">
        <v>6</v>
      </c>
      <c r="E2">
        <f>SUM(B2:D2)</f>
        <v>27</v>
      </c>
    </row>
    <row r="3" spans="1:5" x14ac:dyDescent="0.2">
      <c r="A3">
        <v>2</v>
      </c>
      <c r="B3">
        <v>16</v>
      </c>
      <c r="C3">
        <v>5</v>
      </c>
      <c r="D3">
        <v>5.5</v>
      </c>
      <c r="E3">
        <f t="shared" ref="E3:E13" si="0">SUM(B3:D3)</f>
        <v>26.5</v>
      </c>
    </row>
    <row r="4" spans="1:5" x14ac:dyDescent="0.2">
      <c r="A4">
        <v>3</v>
      </c>
      <c r="B4">
        <v>12</v>
      </c>
      <c r="C4">
        <v>6.5</v>
      </c>
      <c r="D4">
        <v>5.5</v>
      </c>
      <c r="E4">
        <f t="shared" si="0"/>
        <v>24</v>
      </c>
    </row>
    <row r="5" spans="1:5" x14ac:dyDescent="0.2">
      <c r="A5">
        <v>4</v>
      </c>
      <c r="B5">
        <v>12.25</v>
      </c>
      <c r="C5">
        <v>5</v>
      </c>
      <c r="D5">
        <v>5</v>
      </c>
      <c r="E5">
        <f t="shared" si="0"/>
        <v>22.25</v>
      </c>
    </row>
    <row r="6" spans="1:5" x14ac:dyDescent="0.2">
      <c r="A6">
        <v>5</v>
      </c>
      <c r="B6">
        <v>12.5</v>
      </c>
      <c r="C6">
        <v>2.5</v>
      </c>
      <c r="D6">
        <v>4</v>
      </c>
      <c r="E6">
        <f t="shared" si="0"/>
        <v>19</v>
      </c>
    </row>
    <row r="7" spans="1:5" x14ac:dyDescent="0.2">
      <c r="A7">
        <v>6</v>
      </c>
      <c r="B7">
        <v>11.5</v>
      </c>
      <c r="C7">
        <v>4</v>
      </c>
      <c r="D7">
        <v>3</v>
      </c>
      <c r="E7">
        <f t="shared" si="0"/>
        <v>18.5</v>
      </c>
    </row>
    <row r="8" spans="1:5" x14ac:dyDescent="0.2">
      <c r="A8">
        <v>7</v>
      </c>
      <c r="B8">
        <v>7.5</v>
      </c>
      <c r="C8">
        <v>4</v>
      </c>
      <c r="D8">
        <v>3</v>
      </c>
      <c r="E8">
        <f t="shared" si="0"/>
        <v>14.5</v>
      </c>
    </row>
    <row r="9" spans="1:5" x14ac:dyDescent="0.2">
      <c r="A9">
        <v>8</v>
      </c>
      <c r="B9">
        <v>7.25</v>
      </c>
      <c r="C9">
        <v>4</v>
      </c>
      <c r="D9">
        <v>3</v>
      </c>
      <c r="E9">
        <f t="shared" si="0"/>
        <v>14.25</v>
      </c>
    </row>
    <row r="10" spans="1:5" x14ac:dyDescent="0.2">
      <c r="A10">
        <v>9</v>
      </c>
      <c r="B10">
        <v>5</v>
      </c>
      <c r="C10">
        <v>3</v>
      </c>
      <c r="D10">
        <v>2</v>
      </c>
      <c r="E10">
        <f t="shared" si="0"/>
        <v>10</v>
      </c>
    </row>
    <row r="11" spans="1:5" x14ac:dyDescent="0.2">
      <c r="A11">
        <v>10</v>
      </c>
      <c r="B11">
        <v>4.75</v>
      </c>
      <c r="C11">
        <v>2.5</v>
      </c>
      <c r="D11">
        <v>2.25</v>
      </c>
      <c r="E11">
        <f t="shared" si="0"/>
        <v>9.5</v>
      </c>
    </row>
    <row r="12" spans="1:5" x14ac:dyDescent="0.2">
      <c r="A12">
        <v>11</v>
      </c>
      <c r="B12">
        <v>5</v>
      </c>
      <c r="C12">
        <v>1.75</v>
      </c>
      <c r="D12">
        <v>2</v>
      </c>
      <c r="E12">
        <f t="shared" si="0"/>
        <v>8.75</v>
      </c>
    </row>
    <row r="13" spans="1:5" x14ac:dyDescent="0.2">
      <c r="A13">
        <v>12</v>
      </c>
      <c r="B13">
        <v>4</v>
      </c>
      <c r="C13">
        <v>1</v>
      </c>
      <c r="D13">
        <v>1.5</v>
      </c>
      <c r="E13">
        <f t="shared" si="0"/>
        <v>6.5</v>
      </c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tabSelected="1" workbookViewId="0">
      <selection activeCell="E21" sqref="E21"/>
    </sheetView>
  </sheetViews>
  <sheetFormatPr baseColWidth="10" defaultRowHeight="14.25" x14ac:dyDescent="0.2"/>
  <sheetData>
    <row r="1" spans="1:5" x14ac:dyDescent="0.2">
      <c r="A1" t="s">
        <v>0</v>
      </c>
      <c r="B1" t="s">
        <v>1</v>
      </c>
      <c r="C1" t="s">
        <v>2</v>
      </c>
      <c r="D1" t="s">
        <v>3</v>
      </c>
    </row>
    <row r="2" spans="1:5" x14ac:dyDescent="0.2">
      <c r="A2">
        <v>1</v>
      </c>
      <c r="B2">
        <v>60</v>
      </c>
      <c r="C2">
        <v>25</v>
      </c>
      <c r="D2">
        <v>25</v>
      </c>
      <c r="E2">
        <f>SUM(B2:D2)</f>
        <v>110</v>
      </c>
    </row>
    <row r="3" spans="1:5" x14ac:dyDescent="0.2">
      <c r="A3">
        <v>2</v>
      </c>
      <c r="B3">
        <v>120</v>
      </c>
      <c r="C3">
        <v>32.5</v>
      </c>
      <c r="D3">
        <v>42.5</v>
      </c>
      <c r="E3">
        <f t="shared" ref="E3:E13" si="0">SUM(B3:D3)</f>
        <v>195</v>
      </c>
    </row>
    <row r="4" spans="1:5" x14ac:dyDescent="0.2">
      <c r="A4">
        <v>3</v>
      </c>
      <c r="B4">
        <v>55</v>
      </c>
      <c r="C4">
        <v>32.5</v>
      </c>
      <c r="D4">
        <v>27.5</v>
      </c>
      <c r="E4">
        <f t="shared" si="0"/>
        <v>115</v>
      </c>
    </row>
    <row r="5" spans="1:5" x14ac:dyDescent="0.2">
      <c r="A5">
        <v>4</v>
      </c>
      <c r="B5">
        <v>85</v>
      </c>
      <c r="C5">
        <v>32.5</v>
      </c>
      <c r="D5">
        <v>32.5</v>
      </c>
      <c r="E5">
        <f t="shared" si="0"/>
        <v>150</v>
      </c>
    </row>
    <row r="6" spans="1:5" x14ac:dyDescent="0.2">
      <c r="A6">
        <v>5</v>
      </c>
      <c r="B6">
        <v>42</v>
      </c>
      <c r="C6">
        <v>7.5</v>
      </c>
      <c r="D6">
        <v>15</v>
      </c>
      <c r="E6">
        <f t="shared" si="0"/>
        <v>64.5</v>
      </c>
    </row>
    <row r="7" spans="1:5" x14ac:dyDescent="0.2">
      <c r="A7">
        <v>6</v>
      </c>
      <c r="B7">
        <v>50</v>
      </c>
      <c r="C7">
        <v>15</v>
      </c>
      <c r="D7">
        <v>17.5</v>
      </c>
      <c r="E7">
        <f t="shared" si="0"/>
        <v>82.5</v>
      </c>
    </row>
    <row r="8" spans="1:5" x14ac:dyDescent="0.2">
      <c r="A8">
        <v>7</v>
      </c>
      <c r="B8">
        <v>60</v>
      </c>
      <c r="C8">
        <v>25</v>
      </c>
      <c r="D8">
        <v>25</v>
      </c>
      <c r="E8">
        <f t="shared" si="0"/>
        <v>110</v>
      </c>
    </row>
    <row r="9" spans="1:5" x14ac:dyDescent="0.2">
      <c r="A9">
        <v>8</v>
      </c>
      <c r="B9">
        <v>35</v>
      </c>
      <c r="C9">
        <v>20</v>
      </c>
      <c r="D9">
        <v>15</v>
      </c>
      <c r="E9">
        <f t="shared" si="0"/>
        <v>70</v>
      </c>
    </row>
    <row r="10" spans="1:5" x14ac:dyDescent="0.2">
      <c r="A10">
        <v>9</v>
      </c>
      <c r="B10">
        <v>30</v>
      </c>
      <c r="C10">
        <v>16</v>
      </c>
      <c r="D10">
        <v>14</v>
      </c>
      <c r="E10">
        <f t="shared" si="0"/>
        <v>60</v>
      </c>
    </row>
    <row r="11" spans="1:5" x14ac:dyDescent="0.2">
      <c r="A11">
        <v>10</v>
      </c>
      <c r="B11">
        <v>20</v>
      </c>
      <c r="C11">
        <v>8</v>
      </c>
      <c r="D11">
        <v>10</v>
      </c>
      <c r="E11">
        <f t="shared" si="0"/>
        <v>38</v>
      </c>
    </row>
    <row r="12" spans="1:5" x14ac:dyDescent="0.2">
      <c r="A12">
        <v>11</v>
      </c>
      <c r="B12">
        <v>35</v>
      </c>
      <c r="C12">
        <v>10</v>
      </c>
      <c r="D12">
        <v>10</v>
      </c>
      <c r="E12">
        <f t="shared" si="0"/>
        <v>55</v>
      </c>
    </row>
    <row r="13" spans="1:5" x14ac:dyDescent="0.2">
      <c r="A13">
        <v>12</v>
      </c>
      <c r="B13">
        <v>25</v>
      </c>
      <c r="C13">
        <v>5</v>
      </c>
      <c r="D13">
        <v>6</v>
      </c>
      <c r="E13">
        <f t="shared" si="0"/>
        <v>36</v>
      </c>
    </row>
  </sheetData>
  <pageMargins left="0.7" right="0.7" top="0.78740157499999996" bottom="0.78740157499999996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Tabelle2</vt:lpstr>
    </vt:vector>
  </TitlesOfParts>
  <Company>Deutsche Bundesbank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Melissa Schultheis</dc:creator>
  <cp:lastModifiedBy>Melissa Schultheis</cp:lastModifiedBy>
  <cp:lastPrinted>2017-11-29T09:02:25Z</cp:lastPrinted>
  <dcterms:created xsi:type="dcterms:W3CDTF">2017-11-28T15:36:07Z</dcterms:created>
  <dcterms:modified xsi:type="dcterms:W3CDTF">2017-11-29T09:07:35Z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{32DFE96C-BDBF-4444-BFCE-08CC7E656BF0}</vt:lpwstr>
  </property>
</Properties>
</file>