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R:\Zentrale\ZB-Vo\Daten\Vo1\Vo13\Statistik\Publikationen\Internet-Tabellen\SDDS+\OFCS\2026Q1\"/>
    </mc:Choice>
  </mc:AlternateContent>
  <xr:revisionPtr revIDLastSave="0" documentId="13_ncr:1_{53C8CB0E-FB05-493A-9D33-A77A6A7C3D9D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DDS Plus DE" sheetId="1" r:id="rId1"/>
  </sheets>
  <externalReferences>
    <externalReference r:id="rId2"/>
  </externalReferences>
  <definedNames>
    <definedName name="xlsHost_ZRDaten1" localSheetId="0">'SDDS Plus DE'!$E$7:$M$21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" i="1" l="1"/>
  <c r="L6" i="1"/>
  <c r="K6" i="1"/>
  <c r="J6" i="1"/>
  <c r="I6" i="1"/>
  <c r="H6" i="1"/>
  <c r="G6" i="1"/>
  <c r="F6" i="1"/>
  <c r="E6" i="1"/>
</calcChain>
</file>

<file path=xl/sharedStrings.xml><?xml version="1.0" encoding="utf-8"?>
<sst xmlns="http://schemas.openxmlformats.org/spreadsheetml/2006/main" count="19" uniqueCount="19">
  <si>
    <t>gemäß des Special Data Dissemination Standard Plus (SDDS Plus) des IWF</t>
  </si>
  <si>
    <t>Mrd €; ausstehende Beträge zum Ende der Berichtsperiode</t>
  </si>
  <si>
    <t>Finanzinstrumente</t>
  </si>
  <si>
    <t>Nettoposition gegenüber dem Ausland</t>
  </si>
  <si>
    <t>Forderungen gegenüber dem Ausland</t>
  </si>
  <si>
    <t>abzüglich: Verbindlichkeiten gegenüber dem Ausland</t>
  </si>
  <si>
    <t>Forderungen im Inland</t>
  </si>
  <si>
    <t>Nettoforderungen gegenüber dem Staat</t>
  </si>
  <si>
    <t>Forderungen gegenüber dem Staat</t>
  </si>
  <si>
    <t>abzüglich: Verbindlichkeiten gegenüber dem Staat</t>
  </si>
  <si>
    <t>Forderungen gegenüber anderen Sektoren</t>
  </si>
  <si>
    <t>Aktien und sonstige Anteilsrechte</t>
  </si>
  <si>
    <t>Sonstiges (netto)</t>
  </si>
  <si>
    <t>Quelle: Deutsche Bundesbank. Daten der Finanzierungsrechnung gemäß Europäischem System Volkswirtschaftlicher Gesamtrechnungen (ESVG 2010).</t>
  </si>
  <si>
    <t>Finanzielle Kapitalgesellschaften (ohne MFI)</t>
  </si>
  <si>
    <t>Sonstige Verbindlichkeiten im Inland</t>
  </si>
  <si>
    <t>Verbindlichkeiten gegenüber MFI</t>
  </si>
  <si>
    <t>Forderungen gegenüber MFI</t>
  </si>
  <si>
    <t>Stand: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</si>
</sst>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_-;\-* #,##0.0_-;_-* &quot;-&quot;??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2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sz val="8"/>
      <color theme="1"/>
      <name val="Calibri"/>
      <family val="2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3">
    <xf numFmtId="0" fontId="0" fillId="0" borderId="0" xfId="0"/>
    <xf numFmtId="0" fontId="3" fillId="2" borderId="0" xfId="2" applyFont="1" applyFill="1"/>
    <xf numFmtId="0" fontId="4" fillId="2" borderId="0" xfId="2" applyFont="1" applyFill="1"/>
    <xf numFmtId="0" fontId="3" fillId="0" borderId="0" xfId="2" applyFont="1"/>
    <xf numFmtId="0" fontId="5" fillId="2" borderId="0" xfId="2" applyFont="1" applyFill="1"/>
    <xf numFmtId="0" fontId="6" fillId="2" borderId="0" xfId="2" applyFont="1" applyFill="1"/>
    <xf numFmtId="0" fontId="7" fillId="2" borderId="0" xfId="0" applyFont="1" applyFill="1"/>
    <xf numFmtId="0" fontId="8" fillId="2" borderId="0" xfId="2" applyFont="1" applyFill="1"/>
    <xf numFmtId="0" fontId="9" fillId="2" borderId="0" xfId="2" applyFont="1" applyFill="1"/>
    <xf numFmtId="0" fontId="9" fillId="2" borderId="0" xfId="0" applyFont="1" applyFill="1" applyAlignment="1">
      <alignment horizontal="right"/>
    </xf>
    <xf numFmtId="0" fontId="8" fillId="0" borderId="0" xfId="2" applyFont="1"/>
    <xf numFmtId="0" fontId="4" fillId="3" borderId="1" xfId="2" applyFont="1" applyFill="1" applyBorder="1" applyAlignment="1">
      <alignment vertical="center"/>
    </xf>
    <xf numFmtId="0" fontId="4" fillId="3" borderId="2" xfId="2" applyFont="1" applyFill="1" applyBorder="1" applyAlignment="1">
      <alignment vertical="center"/>
    </xf>
    <xf numFmtId="0" fontId="4" fillId="3" borderId="3" xfId="2" applyFont="1" applyFill="1" applyBorder="1" applyAlignment="1">
      <alignment vertical="center"/>
    </xf>
    <xf numFmtId="14" fontId="4" fillId="3" borderId="4" xfId="2" applyNumberFormat="1" applyFont="1" applyFill="1" applyBorder="1" applyAlignment="1">
      <alignment horizontal="center" vertical="center" wrapText="1"/>
    </xf>
    <xf numFmtId="0" fontId="6" fillId="3" borderId="5" xfId="2" applyFont="1" applyFill="1" applyBorder="1"/>
    <xf numFmtId="0" fontId="4" fillId="3" borderId="0" xfId="2" applyFont="1" applyFill="1"/>
    <xf numFmtId="0" fontId="4" fillId="3" borderId="5" xfId="2" applyFont="1" applyFill="1" applyBorder="1"/>
    <xf numFmtId="0" fontId="4" fillId="3" borderId="0" xfId="2" applyFont="1" applyFill="1" applyAlignment="1">
      <alignment horizontal="left" indent="1"/>
    </xf>
    <xf numFmtId="0" fontId="9" fillId="2" borderId="0" xfId="0" applyFont="1" applyFill="1"/>
    <xf numFmtId="164" fontId="4" fillId="2" borderId="6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/>
    </xf>
    <xf numFmtId="164" fontId="4" fillId="2" borderId="7" xfId="1" applyNumberFormat="1" applyFont="1" applyFill="1" applyBorder="1" applyAlignment="1">
      <alignment horizontal="right" indent="1"/>
    </xf>
  </cellXfs>
  <cellStyles count="3">
    <cellStyle name="Komma" xfId="1" builtinId="3"/>
    <cellStyle name="Standard" xfId="0" builtinId="0"/>
    <cellStyle name="Standard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Zentrale\ZB-Vo\Daten\Vo1\Vo13\Statistik\Publikationen\Internet-Tabellen\SDDS+\OFCS\2026Q1\OFCS_26Q1_Vorlage.xlsx" TargetMode="External"/><Relationship Id="rId1" Type="http://schemas.openxmlformats.org/officeDocument/2006/relationships/externalLinkPath" Target="OFCS_26Q1_Vorlag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 Bearbeitung"/>
      <sheetName val="Vorlage Österreich"/>
      <sheetName val="Vorlage SDDS Plus Guide"/>
      <sheetName val="Daten"/>
      <sheetName val="SDDS Plus EN"/>
      <sheetName val="SDDS Plus DE"/>
    </sheetNames>
    <sheetDataSet>
      <sheetData sheetId="0"/>
      <sheetData sheetId="1"/>
      <sheetData sheetId="2"/>
      <sheetData sheetId="3">
        <row r="2">
          <cell r="C2">
            <v>45382</v>
          </cell>
          <cell r="D2">
            <v>45473</v>
          </cell>
          <cell r="E2">
            <v>45565</v>
          </cell>
          <cell r="F2">
            <v>45657</v>
          </cell>
          <cell r="G2">
            <v>45747</v>
          </cell>
          <cell r="H2">
            <v>45838</v>
          </cell>
          <cell r="I2">
            <v>45930</v>
          </cell>
          <cell r="J2">
            <v>46022</v>
          </cell>
          <cell r="K2">
            <v>46112</v>
          </cell>
        </row>
      </sheetData>
      <sheetData sheetId="4"/>
      <sheetData sheetId="5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zoomScaleNormal="100" workbookViewId="0">
      <selection activeCell="R19" sqref="R19"/>
    </sheetView>
  </sheetViews>
  <sheetFormatPr baseColWidth="10" defaultColWidth="12.28515625" defaultRowHeight="12.75" x14ac:dyDescent="0.2"/>
  <cols>
    <col min="1" max="1" width="2.85546875" style="3" customWidth="1"/>
    <col min="2" max="3" width="1.7109375" style="3" customWidth="1"/>
    <col min="4" max="4" width="50.7109375" style="3" customWidth="1"/>
    <col min="5" max="5" width="14.5703125" style="3" customWidth="1"/>
    <col min="6" max="13" width="11.7109375" style="3" customWidth="1"/>
    <col min="14" max="16384" width="12.28515625" style="3"/>
  </cols>
  <sheetData>
    <row r="1" spans="1:13" ht="18" customHeight="1" x14ac:dyDescent="0.2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8" customHeight="1" x14ac:dyDescent="0.25">
      <c r="A2" s="1"/>
      <c r="B2" s="4" t="s">
        <v>14</v>
      </c>
      <c r="C2" s="5"/>
      <c r="D2" s="5"/>
      <c r="E2" s="2"/>
      <c r="F2" s="2"/>
      <c r="G2" s="2"/>
      <c r="H2" s="2"/>
      <c r="I2" s="2"/>
      <c r="J2" s="2"/>
      <c r="K2" s="2"/>
      <c r="L2" s="2"/>
      <c r="M2" s="2"/>
    </row>
    <row r="3" spans="1:13" ht="18" customHeight="1" x14ac:dyDescent="0.25">
      <c r="A3" s="1"/>
      <c r="B3" s="6" t="s">
        <v>0</v>
      </c>
      <c r="C3" s="5"/>
      <c r="D3" s="5"/>
      <c r="E3" s="2"/>
      <c r="F3" s="2"/>
      <c r="G3" s="2"/>
      <c r="H3" s="2"/>
      <c r="I3" s="2"/>
      <c r="J3" s="2"/>
      <c r="K3" s="2"/>
      <c r="L3" s="2"/>
      <c r="M3" s="2"/>
    </row>
    <row r="4" spans="1:13" ht="18" customHeight="1" x14ac:dyDescent="0.2">
      <c r="A4" s="1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s="10" customFormat="1" ht="18" customHeight="1" x14ac:dyDescent="0.2">
      <c r="A5" s="7"/>
      <c r="B5" s="8" t="s">
        <v>1</v>
      </c>
      <c r="C5" s="8"/>
      <c r="D5" s="8"/>
      <c r="E5" s="8"/>
      <c r="F5" s="8"/>
      <c r="G5" s="8"/>
      <c r="H5" s="8"/>
      <c r="I5" s="8"/>
      <c r="J5" s="8"/>
      <c r="K5" s="8"/>
      <c r="L5" s="8"/>
      <c r="M5" s="9" t="s">
        <v>18</v>
      </c>
    </row>
    <row r="6" spans="1:13" ht="18" customHeight="1" x14ac:dyDescent="0.2">
      <c r="A6" s="1"/>
      <c r="B6" s="11"/>
      <c r="C6" s="12" t="s">
        <v>2</v>
      </c>
      <c r="D6" s="13"/>
      <c r="E6" s="14" t="str">
        <f>YEAR([1]Daten!C2)&amp;" Q"&amp;MONTH(10*MONTH([1]Daten!C2))</f>
        <v>2024 Q1</v>
      </c>
      <c r="F6" s="14" t="str">
        <f>YEAR([1]Daten!D2)&amp;" Q"&amp;MONTH(10*MONTH([1]Daten!D2))</f>
        <v>2024 Q2</v>
      </c>
      <c r="G6" s="14" t="str">
        <f>YEAR([1]Daten!E2)&amp;" Q"&amp;MONTH(10*MONTH([1]Daten!E2))</f>
        <v>2024 Q3</v>
      </c>
      <c r="H6" s="14" t="str">
        <f>YEAR([1]Daten!F2)&amp;" Q"&amp;MONTH(10*MONTH([1]Daten!F2))</f>
        <v>2024 Q4</v>
      </c>
      <c r="I6" s="14" t="str">
        <f>YEAR([1]Daten!G2)&amp;" Q"&amp;MONTH(10*MONTH([1]Daten!G2))</f>
        <v>2025 Q1</v>
      </c>
      <c r="J6" s="14" t="str">
        <f>YEAR([1]Daten!H2)&amp;" Q"&amp;MONTH(10*MONTH([1]Daten!H2))</f>
        <v>2025 Q2</v>
      </c>
      <c r="K6" s="14" t="str">
        <f>YEAR([1]Daten!I2)&amp;" Q"&amp;MONTH(10*MONTH([1]Daten!I2))</f>
        <v>2025 Q3</v>
      </c>
      <c r="L6" s="14" t="str">
        <f>YEAR([1]Daten!J2)&amp;" Q"&amp;MONTH(10*MONTH([1]Daten!J2))</f>
        <v>2025 Q4</v>
      </c>
      <c r="M6" s="14" t="str">
        <f>YEAR([1]Daten!K2)&amp;" Q"&amp;MONTH(10*MONTH([1]Daten!K2))</f>
        <v>2026 Q1</v>
      </c>
    </row>
    <row r="7" spans="1:13" ht="18" customHeight="1" x14ac:dyDescent="0.2">
      <c r="A7" s="1"/>
      <c r="B7" s="15"/>
      <c r="C7" s="16" t="s">
        <v>3</v>
      </c>
      <c r="D7" s="16"/>
      <c r="E7" s="20">
        <v>2842.1</v>
      </c>
      <c r="F7" s="21">
        <v>2819.8</v>
      </c>
      <c r="G7" s="21">
        <v>2889.8</v>
      </c>
      <c r="H7" s="21">
        <v>2952.4</v>
      </c>
      <c r="I7" s="21">
        <v>2972.3</v>
      </c>
      <c r="J7" s="21">
        <v>2969</v>
      </c>
      <c r="K7" s="21">
        <v>3058.9</v>
      </c>
      <c r="L7" s="21">
        <v>3182.9</v>
      </c>
      <c r="M7" s="21">
        <v>3218.8</v>
      </c>
    </row>
    <row r="8" spans="1:13" ht="18" customHeight="1" x14ac:dyDescent="0.2">
      <c r="A8" s="1"/>
      <c r="B8" s="17"/>
      <c r="C8" s="18" t="s">
        <v>4</v>
      </c>
      <c r="D8" s="16"/>
      <c r="E8" s="22">
        <v>4017.8</v>
      </c>
      <c r="F8" s="22">
        <v>4039.9</v>
      </c>
      <c r="G8" s="22">
        <v>4200.1000000000004</v>
      </c>
      <c r="H8" s="22">
        <v>4101.3999999999996</v>
      </c>
      <c r="I8" s="22">
        <v>4126.8</v>
      </c>
      <c r="J8" s="22">
        <v>4159.3</v>
      </c>
      <c r="K8" s="22">
        <v>4119.8</v>
      </c>
      <c r="L8" s="22">
        <v>4427.8999999999996</v>
      </c>
      <c r="M8" s="22">
        <v>4192.8</v>
      </c>
    </row>
    <row r="9" spans="1:13" ht="18" customHeight="1" x14ac:dyDescent="0.2">
      <c r="A9" s="1"/>
      <c r="B9" s="17"/>
      <c r="C9" s="18" t="s">
        <v>5</v>
      </c>
      <c r="D9" s="16"/>
      <c r="E9" s="22">
        <v>1175.8</v>
      </c>
      <c r="F9" s="22">
        <v>1220.0999999999999</v>
      </c>
      <c r="G9" s="22">
        <v>1310.3</v>
      </c>
      <c r="H9" s="22">
        <v>1149</v>
      </c>
      <c r="I9" s="22">
        <v>1154.5</v>
      </c>
      <c r="J9" s="22">
        <v>1190.3</v>
      </c>
      <c r="K9" s="22">
        <v>1060.9000000000001</v>
      </c>
      <c r="L9" s="22">
        <v>1245</v>
      </c>
      <c r="M9" s="22">
        <v>974</v>
      </c>
    </row>
    <row r="10" spans="1:13" ht="18" customHeight="1" x14ac:dyDescent="0.2">
      <c r="A10" s="1"/>
      <c r="B10" s="17"/>
      <c r="C10" s="16" t="s">
        <v>6</v>
      </c>
      <c r="D10" s="16"/>
      <c r="E10" s="22">
        <v>2530.1999999999998</v>
      </c>
      <c r="F10" s="22">
        <v>2519.4</v>
      </c>
      <c r="G10" s="22">
        <v>2541.3000000000002</v>
      </c>
      <c r="H10" s="22">
        <v>2550.1999999999998</v>
      </c>
      <c r="I10" s="22">
        <v>2576.3000000000002</v>
      </c>
      <c r="J10" s="22">
        <v>2573.4</v>
      </c>
      <c r="K10" s="22">
        <v>2576.1999999999998</v>
      </c>
      <c r="L10" s="22">
        <v>2703</v>
      </c>
      <c r="M10" s="22">
        <v>2728.7</v>
      </c>
    </row>
    <row r="11" spans="1:13" ht="18" customHeight="1" x14ac:dyDescent="0.2">
      <c r="A11" s="1"/>
      <c r="B11" s="17"/>
      <c r="C11" s="18" t="s">
        <v>7</v>
      </c>
      <c r="D11" s="18"/>
      <c r="E11" s="22">
        <v>182.4</v>
      </c>
      <c r="F11" s="22">
        <v>179.1</v>
      </c>
      <c r="G11" s="22">
        <v>181.9</v>
      </c>
      <c r="H11" s="22">
        <v>182.2</v>
      </c>
      <c r="I11" s="22">
        <v>179</v>
      </c>
      <c r="J11" s="22">
        <v>182.5</v>
      </c>
      <c r="K11" s="22">
        <v>186.4</v>
      </c>
      <c r="L11" s="22">
        <v>203.1</v>
      </c>
      <c r="M11" s="22">
        <v>201.2</v>
      </c>
    </row>
    <row r="12" spans="1:13" ht="18" customHeight="1" x14ac:dyDescent="0.2">
      <c r="A12" s="1"/>
      <c r="B12" s="17"/>
      <c r="C12" s="18"/>
      <c r="D12" s="18" t="s">
        <v>8</v>
      </c>
      <c r="E12" s="22">
        <v>184.1</v>
      </c>
      <c r="F12" s="22">
        <v>180.7</v>
      </c>
      <c r="G12" s="22">
        <v>183.5</v>
      </c>
      <c r="H12" s="22">
        <v>183.7</v>
      </c>
      <c r="I12" s="22">
        <v>180.6</v>
      </c>
      <c r="J12" s="22">
        <v>184</v>
      </c>
      <c r="K12" s="22">
        <v>187.8</v>
      </c>
      <c r="L12" s="22">
        <v>204.4</v>
      </c>
      <c r="M12" s="22">
        <v>202.7</v>
      </c>
    </row>
    <row r="13" spans="1:13" ht="18" customHeight="1" x14ac:dyDescent="0.2">
      <c r="A13" s="1"/>
      <c r="B13" s="17"/>
      <c r="C13" s="18"/>
      <c r="D13" s="18" t="s">
        <v>9</v>
      </c>
      <c r="E13" s="22">
        <v>1.7</v>
      </c>
      <c r="F13" s="22">
        <v>1.6</v>
      </c>
      <c r="G13" s="22">
        <v>1.6</v>
      </c>
      <c r="H13" s="22">
        <v>1.5</v>
      </c>
      <c r="I13" s="22">
        <v>1.6</v>
      </c>
      <c r="J13" s="22">
        <v>1.5</v>
      </c>
      <c r="K13" s="22">
        <v>1.4</v>
      </c>
      <c r="L13" s="22">
        <v>1.3</v>
      </c>
      <c r="M13" s="22">
        <v>1.5</v>
      </c>
    </row>
    <row r="14" spans="1:13" ht="18" customHeight="1" x14ac:dyDescent="0.2">
      <c r="A14" s="1"/>
      <c r="B14" s="17"/>
      <c r="C14" s="18" t="s">
        <v>17</v>
      </c>
      <c r="D14" s="18"/>
      <c r="E14" s="22">
        <v>580.79999999999995</v>
      </c>
      <c r="F14" s="22">
        <v>578.1</v>
      </c>
      <c r="G14" s="22">
        <v>588.79999999999995</v>
      </c>
      <c r="H14" s="22">
        <v>594.5</v>
      </c>
      <c r="I14" s="22">
        <v>609.20000000000005</v>
      </c>
      <c r="J14" s="22">
        <v>627.79999999999995</v>
      </c>
      <c r="K14" s="22">
        <v>608.29999999999995</v>
      </c>
      <c r="L14" s="22">
        <v>676.9</v>
      </c>
      <c r="M14" s="22">
        <v>693</v>
      </c>
    </row>
    <row r="15" spans="1:13" ht="18" customHeight="1" x14ac:dyDescent="0.2">
      <c r="A15" s="1"/>
      <c r="B15" s="17"/>
      <c r="C15" s="18" t="s">
        <v>10</v>
      </c>
      <c r="D15" s="18"/>
      <c r="E15" s="22">
        <v>1765.3</v>
      </c>
      <c r="F15" s="22">
        <v>1760.6</v>
      </c>
      <c r="G15" s="22">
        <v>1769</v>
      </c>
      <c r="H15" s="22">
        <v>1772</v>
      </c>
      <c r="I15" s="22">
        <v>1786.5</v>
      </c>
      <c r="J15" s="22">
        <v>1761.6</v>
      </c>
      <c r="K15" s="22">
        <v>1780.1</v>
      </c>
      <c r="L15" s="22">
        <v>1821.6</v>
      </c>
      <c r="M15" s="22">
        <v>1833.1</v>
      </c>
    </row>
    <row r="16" spans="1:13" ht="18" customHeight="1" x14ac:dyDescent="0.2">
      <c r="A16" s="1"/>
      <c r="B16" s="17"/>
      <c r="C16" s="16"/>
      <c r="D16" s="16"/>
      <c r="E16" s="22"/>
      <c r="F16" s="22"/>
      <c r="G16" s="22"/>
      <c r="H16" s="22"/>
      <c r="I16" s="22"/>
      <c r="J16" s="22"/>
      <c r="K16" s="22"/>
      <c r="L16" s="22"/>
      <c r="M16" s="22"/>
    </row>
    <row r="17" spans="1:13" ht="18" customHeight="1" x14ac:dyDescent="0.2">
      <c r="A17" s="1"/>
      <c r="B17" s="15"/>
      <c r="C17" s="16" t="s">
        <v>16</v>
      </c>
      <c r="D17" s="16"/>
      <c r="E17" s="22">
        <v>320.2</v>
      </c>
      <c r="F17" s="22">
        <v>322.89999999999998</v>
      </c>
      <c r="G17" s="22">
        <v>324.8</v>
      </c>
      <c r="H17" s="22">
        <v>348</v>
      </c>
      <c r="I17" s="22">
        <v>341.3</v>
      </c>
      <c r="J17" s="22">
        <v>338.9</v>
      </c>
      <c r="K17" s="22">
        <v>335.9</v>
      </c>
      <c r="L17" s="22">
        <v>402.8</v>
      </c>
      <c r="M17" s="22">
        <v>414.5</v>
      </c>
    </row>
    <row r="18" spans="1:13" ht="18" customHeight="1" x14ac:dyDescent="0.2">
      <c r="A18" s="1"/>
      <c r="B18" s="17"/>
      <c r="C18" s="16" t="s">
        <v>15</v>
      </c>
      <c r="D18" s="16"/>
      <c r="E18" s="22">
        <v>2669.8</v>
      </c>
      <c r="F18" s="22">
        <v>2714.6</v>
      </c>
      <c r="G18" s="22">
        <v>2766.3</v>
      </c>
      <c r="H18" s="22">
        <v>2780.4</v>
      </c>
      <c r="I18" s="22">
        <v>2773</v>
      </c>
      <c r="J18" s="22">
        <v>2787.1</v>
      </c>
      <c r="K18" s="22">
        <v>2808.3</v>
      </c>
      <c r="L18" s="22">
        <v>2828.8</v>
      </c>
      <c r="M18" s="22">
        <v>2848.1</v>
      </c>
    </row>
    <row r="19" spans="1:13" ht="18" customHeight="1" x14ac:dyDescent="0.2">
      <c r="A19" s="1"/>
      <c r="B19" s="17"/>
      <c r="C19" s="16" t="s">
        <v>11</v>
      </c>
      <c r="D19" s="16"/>
      <c r="E19" s="22">
        <v>2908.9</v>
      </c>
      <c r="F19" s="22">
        <v>2880.6</v>
      </c>
      <c r="G19" s="22">
        <v>2947.5</v>
      </c>
      <c r="H19" s="22">
        <v>2969.5</v>
      </c>
      <c r="I19" s="22">
        <v>3037.1</v>
      </c>
      <c r="J19" s="22">
        <v>3078.5</v>
      </c>
      <c r="K19" s="22">
        <v>3131.6</v>
      </c>
      <c r="L19" s="22">
        <v>3190.7</v>
      </c>
      <c r="M19" s="22">
        <v>3171.2</v>
      </c>
    </row>
    <row r="20" spans="1:13" ht="18" customHeight="1" x14ac:dyDescent="0.2">
      <c r="A20" s="1"/>
      <c r="B20" s="17"/>
      <c r="C20" s="16" t="s">
        <v>12</v>
      </c>
      <c r="D20" s="16"/>
      <c r="E20" s="22">
        <v>-187.6</v>
      </c>
      <c r="F20" s="22">
        <v>-190</v>
      </c>
      <c r="G20" s="22">
        <v>-184.4</v>
      </c>
      <c r="H20" s="22">
        <v>-188.3</v>
      </c>
      <c r="I20" s="22">
        <v>-177.7</v>
      </c>
      <c r="J20" s="22">
        <v>-173.7</v>
      </c>
      <c r="K20" s="22">
        <v>-180</v>
      </c>
      <c r="L20" s="22">
        <v>-183</v>
      </c>
      <c r="M20" s="22">
        <v>-181.4</v>
      </c>
    </row>
    <row r="21" spans="1:13" ht="18" customHeight="1" x14ac:dyDescent="0.2">
      <c r="A21" s="7"/>
      <c r="B21" s="8"/>
      <c r="C21" s="19" t="s">
        <v>13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pans="1:13" s="10" customFormat="1" ht="18" customHeight="1" x14ac:dyDescent="0.2">
      <c r="A22" s="7"/>
      <c r="B22" s="8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pans="1:13" s="10" customFormat="1" ht="18" customHeight="1" x14ac:dyDescent="0.2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pans="1:13" s="10" customFormat="1" ht="18" customHeight="1" x14ac:dyDescent="0.2">
      <c r="A24" s="7"/>
      <c r="B24" s="8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pans="1:13" ht="18" customHeight="1" x14ac:dyDescent="0.2">
      <c r="A25" s="1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printOptions horizontalCentered="1"/>
  <pageMargins left="0.39370078740157483" right="0.39370078740157483" top="1.5748031496062993" bottom="0.78740157480314965" header="0.19685039370078741" footer="0.19685039370078741"/>
  <pageSetup paperSize="8" orientation="landscape" horizontalDpi="4294967295" verticalDpi="4294967295" r:id="rId1"/>
  <headerFooter scaleWithDoc="0">
    <oddHeader>&amp;C&amp;G</oddHeader>
    <oddFooter>&amp;L&amp;8www.bundesbank.de │ Statistics │ Macroeconomic accounting systems │ Balance sheets&amp;R&amp;8 &amp;P of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SDDS Plus DE</vt:lpstr>
      <vt:lpstr>'SDDS Plus DE'!xlsHost_ZRDaten1</vt:lpstr>
    </vt:vector>
  </TitlesOfParts>
  <Company>Deutsche Bundesbank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Gabriele Peter</dc:creator>
  <cp:lastModifiedBy>Weigand Holger</cp:lastModifiedBy>
  <cp:lastPrinted>2026-07-13T09:35:46Z</cp:lastPrinted>
  <dcterms:created xsi:type="dcterms:W3CDTF">2019-12-10T09:47:02Z</dcterms:created>
  <dcterms:modified xsi:type="dcterms:W3CDTF">2026-07-13T09:35:58Z</dcterms:modified>
</cp:coreProperties>
</file>