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Tresor\Tresor_28\Prognoseaufsatz-SB_Tab_Übers\Aktuell\Aufsatz und Tabellen\"/>
    </mc:Choice>
  </mc:AlternateContent>
  <bookViews>
    <workbookView xWindow="14100" yWindow="-30" windowWidth="14700" windowHeight="13830" tabRatio="751" firstSheet="2" activeTab="5"/>
  </bookViews>
  <sheets>
    <sheet name="Übersicht" sheetId="15" r:id="rId1"/>
    <sheet name="BIP Zerlegung" sheetId="4" r:id="rId2"/>
    <sheet name="Revisionen" sheetId="12" r:id="rId3"/>
    <sheet name="Annahmen" sheetId="2" r:id="rId4"/>
    <sheet name="Eckwerte" sheetId="11" r:id="rId5"/>
    <sheet name="Eckwerte (unbereinigt)" sheetId="10" r:id="rId6"/>
  </sheets>
  <externalReferences>
    <externalReference r:id="rId7"/>
    <externalReference r:id="rId8"/>
    <externalReference r:id="rId9"/>
  </externalReferences>
  <definedNames>
    <definedName name="A_impresión_IM">[1]Z_VERWENDUNG_SB!$I$1:$U$47</definedName>
    <definedName name="abfr_seg5287_waegcoialle">#REF!</definedName>
    <definedName name="Abfrage4">#REF!</definedName>
    <definedName name="AFDRUKBEREIK">[1]Z_VERWENDUNG_SB!$A$1:$S$47</definedName>
    <definedName name="AFDRUKBEREIK_MI">[1]Z_VERWENDUNG_SB!$A$1:$S$47</definedName>
    <definedName name="alles">#REF!</definedName>
    <definedName name="Anlagevermögen">#REF!</definedName>
    <definedName name="Arbeitnehmer">#REF!</definedName>
    <definedName name="Arbeitnehmer__entgelt">#REF!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4">#REF!</definedName>
    <definedName name="Arbeitsmarkt_neu" localSheetId="5">#REF!</definedName>
    <definedName name="Arbeitsmarkt_neu" localSheetId="2">#REF!</definedName>
    <definedName name="Arbeitsmarkt_neu" localSheetId="0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beitsproduktivität">#REF!</definedName>
    <definedName name="Arbeitsvolumen">#REF!</definedName>
    <definedName name="AREA_STAMPA">[1]Z_VERWENDUNG_SB!$A$1:$S$48</definedName>
    <definedName name="AREA_STAMPA_MI">[1]Z_VERWENDUNG_SB!$A$1:$S$48</definedName>
    <definedName name="BIP">#REF!</definedName>
    <definedName name="Brutto__Netto__anlagevermögen">#REF!</definedName>
    <definedName name="Bruttoanlage__investitionen">#REF!</definedName>
    <definedName name="Bruttolöhne_und___gehälter">#REF!</definedName>
    <definedName name="Bruttonational__einkommen">#REF!</definedName>
    <definedName name="Bruttosozialprodukt">#REF!</definedName>
    <definedName name="ddd" localSheetId="2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DoWP">#REF!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inwohner">#REF!</definedName>
    <definedName name="Endgueltig">#REF!</definedName>
    <definedName name="Erwerbstätige">#REF!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Inlandskonzept">#REF!</definedName>
    <definedName name="IOToWP">#REF!</definedName>
    <definedName name="Kapitalproduktivität_Kapitalkoeffizient_Kapitalintensität">#REF!</definedName>
    <definedName name="Kapitalstock">#REF!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Kettenindex">#REF!</definedName>
    <definedName name="Konsumausgaben_Staat">#REF!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4">#REF!</definedName>
    <definedName name="Leistungsbilanz_neu" localSheetId="5">#REF!</definedName>
    <definedName name="Leistungsbilanz_neu" localSheetId="2">#REF!</definedName>
    <definedName name="Leistungsbilanz_neu" localSheetId="0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Matrix_2Steller">[2]M_2!$E$11:$BM$99</definedName>
    <definedName name="Matrix_3Steller">[2]M_3!$E$11:$HS$283</definedName>
    <definedName name="Matrix1_4Steller">[2]M_41!$E$11:$AJ$626</definedName>
    <definedName name="Matrix1_5Steller">[3]M_51!$E$11:$AJ$625</definedName>
    <definedName name="Matrix2_4Steller">[2]M_42!$F$11:$IM$626</definedName>
    <definedName name="Matrix2_5Steller">[3]M_52!$F$11:$IM$625</definedName>
    <definedName name="Matrix3_4Steller">[2]M_43!$G$11:$IL$626</definedName>
    <definedName name="Matrix3_5Steller">[3]M_53!$G$11:$IK$625</definedName>
    <definedName name="Modernitätsgrad">#REF!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eue_Anlagen">#REF!</definedName>
    <definedName name="Neue_Ausrüstungen">#REF!</definedName>
    <definedName name="Neue_Bauten">#REF!</definedName>
    <definedName name="NWechselkurs" localSheetId="4">#REF!</definedName>
    <definedName name="NWechselkurs" localSheetId="5">#REF!</definedName>
    <definedName name="NWechselkurs" localSheetId="2">#REF!</definedName>
    <definedName name="NWechselkurs" localSheetId="0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Oben">#REF!</definedName>
    <definedName name="PEK">#REF!</definedName>
    <definedName name="Preiskonzept">#REF!</definedName>
    <definedName name="PRINT_AREA_MI">[1]Z_VERWENDUNG_SB!$A$1:$Y$51</definedName>
    <definedName name="Private_Konsumausgaben">#REF!</definedName>
    <definedName name="PrivateHaushalte_neu" localSheetId="4">#REF!</definedName>
    <definedName name="PrivateHaushalte_neu" localSheetId="5">#REF!</definedName>
    <definedName name="PrivateHaushalte_neu" localSheetId="2">#REF!</definedName>
    <definedName name="PrivateHaushalte_neu" localSheetId="0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4">#REF!</definedName>
    <definedName name="PrivatHaushalt_2_neu" localSheetId="5">#REF!</definedName>
    <definedName name="PrivatHaushalt_2_neu" localSheetId="2">#REF!</definedName>
    <definedName name="PrivatHaushalt_2_neu" localSheetId="0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io_gp_wa">#REF!</definedName>
    <definedName name="Sozbeiträge_Arbeitgeber">#REF!</definedName>
    <definedName name="Sparen_Sparquote">#REF!</definedName>
    <definedName name="ssa" localSheetId="2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4">#REF!</definedName>
    <definedName name="Staat_neu" localSheetId="5">#REF!</definedName>
    <definedName name="Staat_neu" localSheetId="2">#REF!</definedName>
    <definedName name="Staat_neu" localSheetId="0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4">#REF!</definedName>
    <definedName name="Test" localSheetId="5">#REF!</definedName>
    <definedName name="Test" localSheetId="2">#REF!</definedName>
    <definedName name="Test" localSheetId="0">#REF!</definedName>
    <definedName name="Test">#REF!</definedName>
    <definedName name="Test2" localSheetId="4">#REF!</definedName>
    <definedName name="Test2" localSheetId="5">#REF!</definedName>
    <definedName name="Test2" localSheetId="2">#REF!</definedName>
    <definedName name="Test2" localSheetId="0">#REF!</definedName>
    <definedName name="Test2">#REF!</definedName>
    <definedName name="Test3" localSheetId="4">#REF!</definedName>
    <definedName name="Test3" localSheetId="5">#REF!</definedName>
    <definedName name="Test3" localSheetId="2">#REF!</definedName>
    <definedName name="Test3" localSheetId="0">#REF!</definedName>
    <definedName name="Test3">#REF!</definedName>
    <definedName name="Test4" localSheetId="4">#REF!</definedName>
    <definedName name="Test4" localSheetId="5">#REF!</definedName>
    <definedName name="Test4" localSheetId="0">#REF!</definedName>
    <definedName name="Test4">#REF!</definedName>
    <definedName name="Test5" localSheetId="4">#REF!</definedName>
    <definedName name="Test5" localSheetId="5">#REF!</definedName>
    <definedName name="Test5" localSheetId="0">#REF!</definedName>
    <definedName name="Test5">#REF!</definedName>
    <definedName name="Test6" localSheetId="4">#REF!</definedName>
    <definedName name="Test6" localSheetId="5">#REF!</definedName>
    <definedName name="Test6" localSheetId="0">#REF!</definedName>
    <definedName name="Test6">#REF!</definedName>
    <definedName name="Test7" localSheetId="4">#REF!</definedName>
    <definedName name="Test7" localSheetId="5">#REF!</definedName>
    <definedName name="Test7" localSheetId="0">#REF!</definedName>
    <definedName name="Test7">#REF!</definedName>
    <definedName name="Títulos_a_imprimir_IM">[1]Z_VERWENDUNG_SB!$A$1:$A$65536</definedName>
    <definedName name="Verfügbares_Einkomme">#REF!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4">#REF!</definedName>
    <definedName name="Verschiedenes_neu" localSheetId="5">#REF!</definedName>
    <definedName name="Verschiedenes_neu" localSheetId="2">#REF!</definedName>
    <definedName name="Verschiedenes_neu" localSheetId="0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4">#REF!</definedName>
    <definedName name="Verteilung_neu" localSheetId="5">#REF!</definedName>
    <definedName name="Verteilung_neu" localSheetId="2">#REF!</definedName>
    <definedName name="Verteilung_neu" localSheetId="0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4">#REF!</definedName>
    <definedName name="Verwendung_A_neu" localSheetId="5">#REF!</definedName>
    <definedName name="Verwendung_A_neu" localSheetId="2">#REF!</definedName>
    <definedName name="Verwendung_A_neu" localSheetId="0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4">#REF!</definedName>
    <definedName name="Verwendung_B_neu" localSheetId="5">#REF!</definedName>
    <definedName name="Verwendung_B_neu" localSheetId="2">#REF!</definedName>
    <definedName name="Verwendung_B_neu" localSheetId="0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4">#REF!</definedName>
    <definedName name="Verwendung_D_neu" localSheetId="5">#REF!</definedName>
    <definedName name="Verwendung_D_neu" localSheetId="2">#REF!</definedName>
    <definedName name="Verwendung_D_neu" localSheetId="0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4">#REF!</definedName>
    <definedName name="Verwendung_Q_neu" localSheetId="5">#REF!</definedName>
    <definedName name="Verwendung_Q_neu" localSheetId="2">#REF!</definedName>
    <definedName name="Verwendung_Q_neu" localSheetId="0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Volkseinkommen">#REF!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4">#REF!</definedName>
    <definedName name="Wechselkurse_neu" localSheetId="5">#REF!</definedName>
    <definedName name="Wechselkurse_neu" localSheetId="2">#REF!</definedName>
    <definedName name="Wechselkurse_neu" localSheetId="0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iederbeschaffungspreise">#REF!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WZ2003_ISIC">#REF!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lsHost_ZRDaten2">#REF!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ichenerklärung">#REF!</definedName>
    <definedName name="Zeicherklärung">#REF!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E12" i="12" l="1"/>
  <c r="D12" i="12"/>
  <c r="C12" i="12"/>
  <c r="E17" i="12" l="1"/>
  <c r="D17" i="12"/>
  <c r="C17" i="12"/>
</calcChain>
</file>

<file path=xl/sharedStrings.xml><?xml version="1.0" encoding="utf-8"?>
<sst xmlns="http://schemas.openxmlformats.org/spreadsheetml/2006/main" count="129" uniqueCount="88">
  <si>
    <t>Position</t>
  </si>
  <si>
    <t>Wechselkurse für den Euro</t>
  </si>
  <si>
    <t>Zinssätze</t>
  </si>
  <si>
    <t>Deutsche Bundesbank</t>
  </si>
  <si>
    <t>Veränderung gegenüber Vorjahr in %</t>
  </si>
  <si>
    <t>BIP (real)</t>
  </si>
  <si>
    <t>Verwendung des realen BIP</t>
  </si>
  <si>
    <t xml:space="preserve">   Private Konsumausgaben</t>
  </si>
  <si>
    <t xml:space="preserve">   Bruttoanlageinvestitionen</t>
  </si>
  <si>
    <t xml:space="preserve">   Exporte</t>
  </si>
  <si>
    <t xml:space="preserve">   Importe</t>
  </si>
  <si>
    <t>Arbeitsmarkt</t>
  </si>
  <si>
    <t>in % bzw. Prozentpunkten</t>
  </si>
  <si>
    <r>
      <t xml:space="preserve">Jahresverlaufsrate </t>
    </r>
    <r>
      <rPr>
        <vertAlign val="superscript"/>
        <sz val="10"/>
        <rFont val="Arial"/>
        <family val="2"/>
      </rPr>
      <t>2)</t>
    </r>
  </si>
  <si>
    <r>
      <t xml:space="preserve">Kalendereffekt </t>
    </r>
    <r>
      <rPr>
        <vertAlign val="superscript"/>
        <sz val="10"/>
        <rFont val="Arial"/>
        <family val="2"/>
      </rPr>
      <t>3)</t>
    </r>
  </si>
  <si>
    <r>
      <t xml:space="preserve">Jahresdurchschnittliche BIP-Rate </t>
    </r>
    <r>
      <rPr>
        <vertAlign val="superscript"/>
        <sz val="10"/>
        <rFont val="Arial"/>
        <family val="2"/>
      </rPr>
      <t>4)</t>
    </r>
  </si>
  <si>
    <t xml:space="preserve">   ohne Energie</t>
  </si>
  <si>
    <t xml:space="preserve">   Energiekomponente</t>
  </si>
  <si>
    <t xml:space="preserve">      Private Wohnungsbauinvestitionen</t>
  </si>
  <si>
    <t>Löhne und Lohnkosten</t>
  </si>
  <si>
    <t xml:space="preserve">   Bruttolöhne und -gehälter je Arbeitnehmer</t>
  </si>
  <si>
    <t xml:space="preserve">   Arbeitnehmerentgelt je Arbeitnehmer</t>
  </si>
  <si>
    <t xml:space="preserve">   Reales BIP je Erwerbstätigen</t>
  </si>
  <si>
    <t xml:space="preserve">   Konsumausgaben des Staates</t>
  </si>
  <si>
    <r>
      <t>Beiträge zum BIP-Wachstum</t>
    </r>
    <r>
      <rPr>
        <vertAlign val="superscript"/>
        <sz val="10"/>
        <rFont val="Arial"/>
        <family val="2"/>
      </rPr>
      <t xml:space="preserve"> 3)</t>
    </r>
  </si>
  <si>
    <t xml:space="preserve">   Inländische Endnachfrage</t>
  </si>
  <si>
    <t xml:space="preserve">   Vorratsveränderungen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</si>
  <si>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1)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</si>
  <si>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4)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</si>
  <si>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4)</t>
    </r>
  </si>
  <si>
    <r>
      <t xml:space="preserve">   Arbeitslose</t>
    </r>
    <r>
      <rPr>
        <vertAlign val="superscript"/>
        <sz val="10"/>
        <rFont val="Arial"/>
        <family val="2"/>
      </rPr>
      <t xml:space="preserve"> 5)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</si>
  <si>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6)</t>
    </r>
  </si>
  <si>
    <t>desgl. kalenderbereinigt</t>
  </si>
  <si>
    <t>desgl. unbereinigt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</si>
  <si>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2)</t>
    </r>
  </si>
  <si>
    <r>
      <t>Beiträge zum BIP-Wachstum</t>
    </r>
    <r>
      <rPr>
        <vertAlign val="superscript"/>
        <sz val="10"/>
        <rFont val="Arial"/>
        <family val="2"/>
      </rPr>
      <t xml:space="preserve"> 4)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</si>
  <si>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5)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</si>
  <si>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5)</t>
    </r>
  </si>
  <si>
    <r>
      <t xml:space="preserve">   Arbeitslose</t>
    </r>
    <r>
      <rPr>
        <vertAlign val="superscript"/>
        <sz val="10"/>
        <rFont val="Arial"/>
        <family val="2"/>
      </rPr>
      <t xml:space="preserve"> 6)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</si>
  <si>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7)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</si>
  <si>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8)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</si>
  <si>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9)</t>
    </r>
  </si>
  <si>
    <r>
      <t>Verbraucherpreise</t>
    </r>
    <r>
      <rPr>
        <vertAlign val="superscript"/>
        <sz val="10"/>
        <rFont val="Arial"/>
        <family val="2"/>
      </rPr>
      <t xml:space="preserve"> 10)</t>
    </r>
  </si>
  <si>
    <r>
      <t>Veränderung gegenüber Vorjahr in %, kalenderbereinigt</t>
    </r>
    <r>
      <rPr>
        <vertAlign val="superscript"/>
        <sz val="10"/>
        <rFont val="Arial"/>
        <family val="2"/>
      </rPr>
      <t>1)</t>
    </r>
  </si>
  <si>
    <t>BIP (real, kalenderbereinigt)</t>
  </si>
  <si>
    <t>Harmonisierter Verbraucherpreisindex</t>
  </si>
  <si>
    <t xml:space="preserve">   ohne Energie und Nahrungsmittel</t>
  </si>
  <si>
    <t xml:space="preserve">   Nahrungsmittelkomponente</t>
  </si>
  <si>
    <r>
      <t xml:space="preserve">   Tarifverdienste</t>
    </r>
    <r>
      <rPr>
        <vertAlign val="superscript"/>
        <sz val="10"/>
        <rFont val="Arial"/>
        <family val="2"/>
      </rPr>
      <t xml:space="preserve"> 9)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</si>
  <si>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10)</t>
    </r>
  </si>
  <si>
    <r>
      <t>Verbraucherpreise</t>
    </r>
    <r>
      <rPr>
        <vertAlign val="superscript"/>
        <sz val="10"/>
        <rFont val="Arial"/>
        <family val="2"/>
      </rPr>
      <t xml:space="preserve"> 11)</t>
    </r>
  </si>
  <si>
    <t>Wichtige Annahmen der Projektion</t>
  </si>
  <si>
    <t>Eckwerte der gesamtwirtschaftlichen Projektion</t>
  </si>
  <si>
    <t>Technische Komponenten zur BIP-Wachstumsprojektion</t>
  </si>
  <si>
    <t>Reales BIP, kalenderbereinigt</t>
  </si>
  <si>
    <t>Reales BIP, unbereinigt</t>
  </si>
  <si>
    <t xml:space="preserve">   Differenz (in Prozentpunkten)</t>
  </si>
  <si>
    <t>Eckwerte der gesamtwirtschaftlichen Projektion - ohne Kalenderbereinigung</t>
  </si>
  <si>
    <t xml:space="preserve">    ohne Energie und Nahrungsmittel</t>
  </si>
  <si>
    <r>
      <t xml:space="preserve">Statistischer Überhang am Ende des Vorjahres </t>
    </r>
    <r>
      <rPr>
        <vertAlign val="superscript"/>
        <sz val="10"/>
        <rFont val="Arial"/>
        <family val="2"/>
      </rPr>
      <t>1)</t>
    </r>
  </si>
  <si>
    <t>Jahresdurchschnittliche BIP-Rate, kalenderbereinigt</t>
  </si>
  <si>
    <r>
      <t xml:space="preserve">Umlaufrendite öffentlicher Anleihen </t>
    </r>
    <r>
      <rPr>
        <vertAlign val="superscript"/>
        <sz val="10"/>
        <rFont val="Arial"/>
        <family val="2"/>
      </rPr>
      <t>2)</t>
    </r>
  </si>
  <si>
    <t>EURIBOR-Dreimonatsgeld</t>
  </si>
  <si>
    <t>US-Dollar je Euro</t>
  </si>
  <si>
    <r>
      <t xml:space="preserve">Effektiv </t>
    </r>
    <r>
      <rPr>
        <vertAlign val="superscript"/>
        <sz val="10"/>
        <rFont val="Arial"/>
        <family val="2"/>
      </rPr>
      <t>1)</t>
    </r>
  </si>
  <si>
    <r>
      <t xml:space="preserve">Rohöl </t>
    </r>
    <r>
      <rPr>
        <vertAlign val="superscript"/>
        <sz val="10"/>
        <rFont val="Arial"/>
        <family val="2"/>
      </rPr>
      <t>3)</t>
    </r>
  </si>
  <si>
    <r>
      <t xml:space="preserve">Erdgas </t>
    </r>
    <r>
      <rPr>
        <vertAlign val="superscript"/>
        <sz val="10"/>
        <rFont val="Arial"/>
        <family val="2"/>
      </rPr>
      <t>4)</t>
    </r>
  </si>
  <si>
    <t xml:space="preserve">   Projektion vom Dezember 2022</t>
  </si>
  <si>
    <r>
      <t xml:space="preserve">Strom </t>
    </r>
    <r>
      <rPr>
        <vertAlign val="superscript"/>
        <sz val="10"/>
        <rFont val="Arial"/>
        <family val="2"/>
      </rPr>
      <t>4) 5)</t>
    </r>
  </si>
  <si>
    <r>
      <t xml:space="preserve">Sonstige Rohstoffe </t>
    </r>
    <r>
      <rPr>
        <vertAlign val="superscript"/>
        <sz val="10"/>
        <rFont val="Arial"/>
        <family val="2"/>
      </rPr>
      <t>6) 7)</t>
    </r>
  </si>
  <si>
    <r>
      <t xml:space="preserve">Nahrungsmittel </t>
    </r>
    <r>
      <rPr>
        <vertAlign val="superscript"/>
        <sz val="10"/>
        <rFont val="Arial"/>
        <family val="2"/>
      </rPr>
      <t>7) 8)</t>
    </r>
  </si>
  <si>
    <r>
      <t xml:space="preserve">Absatzmärkte der deutschen Exporteure </t>
    </r>
    <r>
      <rPr>
        <vertAlign val="superscript"/>
        <sz val="10"/>
        <rFont val="Arial"/>
        <family val="2"/>
      </rPr>
      <t>7) 9)</t>
    </r>
  </si>
  <si>
    <t>Preise</t>
  </si>
  <si>
    <t>Projektion vom Juni 2023</t>
  </si>
  <si>
    <t>Revisionen gegenüber der Projektion vom Dezember 2022</t>
  </si>
  <si>
    <t xml:space="preserve">   Projektion vom Juni 2023</t>
  </si>
  <si>
    <r>
      <t xml:space="preserve">Quelle: Statistisches Bundesamt (bis 1. Vj. 2023). 2023 bis 2025 eigene Projektionen.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Saison- und kalenderbereinigter Indexstand im vierten Quartal des Vorjahres in Relation zum kalenderbereinigten Quartalsdurchschnitt des Vorjahres.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Jahresveränderungsrate im vierten Quartal, saison- und kalenderbereinigt.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In % des BIP.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Abweichungen in der Summe rundungsbedingt.</t>
    </r>
  </si>
  <si>
    <r>
      <t xml:space="preserve">Quellen: Statistisches Bundesamt (bis 1. Vj. 2023); Bundesagentur für Arbeit; Eurostat. 2023 bis 2025 eigene Projektionen.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 In % des nominalen BIP. 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Rechnerisch, in Prozentpunkten. Abweichungen in der Summe rundungsbedingt.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 Inlandskonzept.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 In Millionen Personen (Definition der Bundesagentur für Arbeit).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 In % der zivilen Erwerbspersonen.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Auf Monatsbasis; gemäß Tarifverdienstindex der Bundesbank.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Quotient aus dem im Inland entstandenen Arbeitnehmerentgelt je Arbeitnehmer und dem realen BIP je Erwerbstätigen.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> Harmonisierter Verbraucherpreisindex (HVPI).</t>
    </r>
  </si>
  <si>
    <t>Quelle: Statistisches Bundesamt (bis 1. Vj. 2023). 2023 bis 2025 eigene</t>
  </si>
  <si>
    <t>Projektionen.</t>
  </si>
  <si>
    <t xml:space="preserve">   nachrichtlich: Sparquote</t>
  </si>
  <si>
    <r>
      <t xml:space="preserve">   nachrichtlich: Leistungsbilanzsaldo</t>
    </r>
    <r>
      <rPr>
        <vertAlign val="superscript"/>
        <sz val="10"/>
        <rFont val="Arial"/>
        <family val="2"/>
      </rPr>
      <t xml:space="preserve"> 3)</t>
    </r>
  </si>
  <si>
    <r>
      <t xml:space="preserve">   nachrichtlich: Erwerbslosenquote</t>
    </r>
    <r>
      <rPr>
        <vertAlign val="superscript"/>
        <sz val="10"/>
        <rFont val="Arial"/>
        <family val="2"/>
      </rPr>
      <t xml:space="preserve"> 8)</t>
    </r>
  </si>
  <si>
    <t xml:space="preserve">   nachrichtlich: BIP-Deflator</t>
  </si>
  <si>
    <r>
      <t xml:space="preserve">   nachrichtlich: Leistungsbilanzsaldo</t>
    </r>
    <r>
      <rPr>
        <vertAlign val="superscript"/>
        <sz val="10"/>
        <rFont val="Arial"/>
        <family val="2"/>
      </rPr>
      <t xml:space="preserve"> 2)</t>
    </r>
  </si>
  <si>
    <r>
      <t xml:space="preserve">   nachrichtlich: Erwerbslosenquote</t>
    </r>
    <r>
      <rPr>
        <vertAlign val="superscript"/>
        <sz val="10"/>
        <rFont val="Arial"/>
        <family val="2"/>
      </rPr>
      <t xml:space="preserve"> 7)</t>
    </r>
  </si>
  <si>
    <r>
      <t>1</t>
    </r>
    <r>
      <rPr>
        <sz val="10"/>
        <color theme="1"/>
        <rFont val="Arial"/>
        <family val="2"/>
      </rPr>
      <t xml:space="preserve"> Gegenüber 42 Währungen wichtiger Handelspartner des Euroraums (EWK-42-Gruppe),1. Vj. 1999 = 100.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Rendite der jeweils jüngsten Bundesanleihe mit einer vereinbarten Laufzeit von 10 Jahren.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US-Dollar je Fass der Sorte Brent.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Euro je Megawattstunde.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Großhandelspreise im Euroraum basierend auf Daten der Europäischen Zentralbank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 In US-Dollar. </t>
    </r>
    <r>
      <rPr>
        <b/>
        <sz val="10"/>
        <color theme="1"/>
        <rFont val="Arial"/>
        <family val="2"/>
      </rPr>
      <t>7</t>
    </r>
    <r>
      <rPr>
        <sz val="10"/>
        <color theme="1"/>
        <rFont val="Arial"/>
        <family val="2"/>
      </rPr>
      <t xml:space="preserve"> Veränderung gegenüber Vorjahr in %. </t>
    </r>
    <r>
      <rPr>
        <b/>
        <sz val="10"/>
        <color theme="1"/>
        <rFont val="Arial"/>
        <family val="2"/>
      </rPr>
      <t>8</t>
    </r>
    <r>
      <rPr>
        <sz val="10"/>
        <color theme="1"/>
        <rFont val="Arial"/>
        <family val="2"/>
      </rPr>
      <t xml:space="preserve"> Erzeugerpreise für Nahrungsmittel im Euroraum basierend auf Daten der Europäischen Kommission. In Euro. </t>
    </r>
    <r>
      <rPr>
        <b/>
        <sz val="10"/>
        <color theme="1"/>
        <rFont val="Arial"/>
        <family val="2"/>
      </rPr>
      <t>9</t>
    </r>
    <r>
      <rPr>
        <sz val="10"/>
        <color theme="1"/>
        <rFont val="Arial"/>
        <family val="2"/>
      </rPr>
      <t> Kalenderbereinigt.</t>
    </r>
  </si>
  <si>
    <r>
      <t xml:space="preserve">Quellen: Statistisches Bundesamt (bis 1. Vj. 2023); Bundesagentur für Arbeit; Eurostat. 2023 bis 2025 eigene Projektionen.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 Falls Kalendereinfluss vorhanden. Angaben in Ursprungswerten befinden sich in der Tabelle auf S. </t>
    </r>
    <r>
      <rPr>
        <sz val="10"/>
        <rFont val="Calibri"/>
        <family val="2"/>
      </rPr>
      <t>22</t>
    </r>
    <r>
      <rPr>
        <sz val="10"/>
        <rFont val="Arial"/>
        <family val="2"/>
      </rPr>
      <t xml:space="preserve">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In % des nominalen BIP. 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Rechnerisch, in Prozentpunkten. Abweichungen in der Summe rundungsbedingt.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Inlandskonzept.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 Millionen Personen (Definition der Bundesagentur für Arbeit).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 In % der zivilen Erwerbspersonen.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Ursprungswerte auf Monatsbasis; gemäß Tarifverdienstindex der Bundesbank.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 Quotient aus dem im Inland entstandenen Arbeitnehmerentgelt je Arbeitnehmer und dem realen BIP je Erwerbstätigen.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 xml:space="preserve"> Harmonisierter Verbraucherpreisindex (HVPI), Ursprungswerte.</t>
    </r>
    <r>
      <rPr>
        <b/>
        <sz val="10"/>
        <rFont val="Arial"/>
        <family val="2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</si>
</sst>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</numFmts>
  <fonts count="14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</borders>
  <cellStyleXfs count="32">
    <xf numFmtId="0" fontId="0" fillId="0" borderId="0"/>
    <xf numFmtId="0" fontId="2" fillId="0" borderId="0"/>
    <xf numFmtId="164" fontId="2" fillId="0" borderId="0" applyBorder="0" applyProtection="0"/>
    <xf numFmtId="165" fontId="2" fillId="0" borderId="0" applyBorder="0" applyProtection="0"/>
    <xf numFmtId="166" fontId="6" fillId="0" borderId="0"/>
    <xf numFmtId="167" fontId="6" fillId="0" borderId="0"/>
    <xf numFmtId="168" fontId="6" fillId="0" borderId="0">
      <alignment horizontal="center"/>
    </xf>
    <xf numFmtId="169" fontId="6" fillId="0" borderId="0">
      <alignment horizontal="center"/>
    </xf>
    <xf numFmtId="170" fontId="2" fillId="0" borderId="0"/>
    <xf numFmtId="171" fontId="2" fillId="0" borderId="2" applyBorder="0" applyProtection="0"/>
    <xf numFmtId="172" fontId="2" fillId="0" borderId="0" applyFill="0" applyBorder="0" applyProtection="0"/>
    <xf numFmtId="173" fontId="2" fillId="0" borderId="0" applyFill="0" applyBorder="0" applyProtection="0"/>
    <xf numFmtId="174" fontId="2" fillId="0" borderId="0" applyBorder="0" applyProtection="0"/>
    <xf numFmtId="175" fontId="2" fillId="0" borderId="2" applyBorder="0" applyProtection="0"/>
    <xf numFmtId="176" fontId="2" fillId="0" borderId="0" applyBorder="0" applyProtection="0"/>
    <xf numFmtId="177" fontId="2" fillId="0" borderId="0" applyBorder="0" applyProtection="0"/>
    <xf numFmtId="178" fontId="2" fillId="0" borderId="4" applyBorder="0" applyProtection="0"/>
    <xf numFmtId="179" fontId="2" fillId="0" borderId="0" applyBorder="0" applyProtection="0"/>
    <xf numFmtId="179" fontId="2" fillId="2" borderId="0" applyBorder="0" applyProtection="0"/>
    <xf numFmtId="165" fontId="2" fillId="2" borderId="0" applyBorder="0" applyProtection="0"/>
    <xf numFmtId="179" fontId="2" fillId="2" borderId="0" applyBorder="0" applyProtection="0"/>
    <xf numFmtId="180" fontId="2" fillId="0" borderId="3" applyFill="0" applyBorder="0" applyProtection="0"/>
    <xf numFmtId="0" fontId="3" fillId="0" borderId="0" applyFill="0" applyBorder="0" applyProtection="0"/>
    <xf numFmtId="181" fontId="2" fillId="0" borderId="0" applyFill="0" applyBorder="0" applyProtection="0"/>
    <xf numFmtId="0" fontId="2" fillId="0" borderId="0"/>
    <xf numFmtId="182" fontId="2" fillId="0" borderId="0" applyFill="0" applyBorder="0" applyProtection="0"/>
    <xf numFmtId="183" fontId="2" fillId="0" borderId="3" applyBorder="0" applyProtection="0"/>
    <xf numFmtId="0" fontId="7" fillId="0" borderId="0"/>
    <xf numFmtId="0" fontId="2" fillId="0" borderId="1" applyFill="0" applyBorder="0" applyProtection="0">
      <alignment horizontal="center"/>
    </xf>
    <xf numFmtId="0" fontId="12" fillId="0" borderId="0"/>
    <xf numFmtId="0" fontId="1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1"/>
    <xf numFmtId="0" fontId="2" fillId="0" borderId="0" xfId="1" applyAlignment="1">
      <alignment vertical="center"/>
    </xf>
    <xf numFmtId="0" fontId="2" fillId="3" borderId="0" xfId="1" applyFill="1" applyBorder="1"/>
    <xf numFmtId="0" fontId="2" fillId="4" borderId="0" xfId="1" applyFill="1" applyBorder="1"/>
    <xf numFmtId="0" fontId="2" fillId="4" borderId="0" xfId="1" applyFont="1" applyFill="1" applyBorder="1"/>
    <xf numFmtId="0" fontId="5" fillId="4" borderId="0" xfId="1" applyFont="1" applyFill="1" applyBorder="1"/>
    <xf numFmtId="0" fontId="2" fillId="0" borderId="5" xfId="1" applyBorder="1"/>
    <xf numFmtId="164" fontId="2" fillId="3" borderId="0" xfId="2" applyFill="1" applyBorder="1"/>
    <xf numFmtId="0" fontId="2" fillId="3" borderId="6" xfId="1" applyFill="1" applyBorder="1" applyAlignment="1">
      <alignment vertical="center"/>
    </xf>
    <xf numFmtId="0" fontId="2" fillId="3" borderId="7" xfId="1" applyFill="1" applyBorder="1"/>
    <xf numFmtId="0" fontId="2" fillId="3" borderId="7" xfId="1" quotePrefix="1" applyFill="1" applyBorder="1"/>
    <xf numFmtId="0" fontId="2" fillId="3" borderId="6" xfId="1" applyFill="1" applyBorder="1"/>
    <xf numFmtId="0" fontId="2" fillId="3" borderId="5" xfId="1" applyFill="1" applyBorder="1" applyAlignment="1">
      <alignment horizontal="center" vertical="center"/>
    </xf>
    <xf numFmtId="164" fontId="2" fillId="3" borderId="5" xfId="2" applyFill="1" applyBorder="1"/>
    <xf numFmtId="164" fontId="2" fillId="3" borderId="0" xfId="2" applyNumberFormat="1" applyFill="1" applyBorder="1"/>
    <xf numFmtId="0" fontId="2" fillId="3" borderId="8" xfId="1" applyFill="1" applyBorder="1" applyAlignment="1">
      <alignment horizontal="center" vertical="center"/>
    </xf>
    <xf numFmtId="0" fontId="2" fillId="3" borderId="9" xfId="1" applyFill="1" applyBorder="1"/>
    <xf numFmtId="164" fontId="2" fillId="3" borderId="9" xfId="2" applyFill="1" applyBorder="1"/>
    <xf numFmtId="164" fontId="2" fillId="3" borderId="9" xfId="2" applyNumberFormat="1" applyFill="1" applyBorder="1"/>
    <xf numFmtId="164" fontId="2" fillId="3" borderId="8" xfId="2" applyFill="1" applyBorder="1"/>
    <xf numFmtId="0" fontId="2" fillId="4" borderId="10" xfId="1" applyFill="1" applyBorder="1"/>
    <xf numFmtId="0" fontId="2" fillId="3" borderId="11" xfId="1" applyFill="1" applyBorder="1"/>
    <xf numFmtId="0" fontId="2" fillId="3" borderId="10" xfId="1" applyFill="1" applyBorder="1"/>
    <xf numFmtId="0" fontId="2" fillId="3" borderId="12" xfId="1" applyFill="1" applyBorder="1"/>
    <xf numFmtId="164" fontId="2" fillId="3" borderId="10" xfId="2" applyFill="1" applyBorder="1"/>
    <xf numFmtId="165" fontId="2" fillId="3" borderId="0" xfId="3" applyFill="1" applyBorder="1"/>
    <xf numFmtId="0" fontId="2" fillId="0" borderId="14" xfId="1" applyBorder="1"/>
    <xf numFmtId="0" fontId="2" fillId="0" borderId="15" xfId="1" applyBorder="1"/>
    <xf numFmtId="0" fontId="2" fillId="0" borderId="13" xfId="1" applyBorder="1"/>
    <xf numFmtId="164" fontId="2" fillId="3" borderId="7" xfId="2" applyFill="1" applyBorder="1"/>
    <xf numFmtId="165" fontId="2" fillId="3" borderId="7" xfId="3" applyFill="1" applyBorder="1"/>
    <xf numFmtId="164" fontId="2" fillId="3" borderId="11" xfId="2" applyFill="1" applyBorder="1"/>
    <xf numFmtId="0" fontId="9" fillId="4" borderId="0" xfId="1" applyFont="1" applyFill="1" applyBorder="1"/>
    <xf numFmtId="14" fontId="6" fillId="4" borderId="0" xfId="1" applyNumberFormat="1" applyFont="1" applyFill="1" applyBorder="1"/>
    <xf numFmtId="0" fontId="2" fillId="0" borderId="0" xfId="0" applyFont="1" applyBorder="1"/>
    <xf numFmtId="0" fontId="2" fillId="4" borderId="0" xfId="0" applyFont="1" applyFill="1" applyBorder="1"/>
    <xf numFmtId="0" fontId="10" fillId="4" borderId="0" xfId="0" applyFont="1" applyFill="1" applyBorder="1"/>
    <xf numFmtId="0" fontId="2" fillId="0" borderId="17" xfId="0" applyFont="1" applyBorder="1"/>
    <xf numFmtId="0" fontId="2" fillId="3" borderId="16" xfId="0" applyFont="1" applyFill="1" applyBorder="1" applyAlignment="1">
      <alignment horizontal="center" vertical="center"/>
    </xf>
    <xf numFmtId="0" fontId="2" fillId="0" borderId="17" xfId="0" applyFont="1" applyFill="1" applyBorder="1"/>
    <xf numFmtId="0" fontId="2" fillId="3" borderId="18" xfId="0" applyFont="1" applyFill="1" applyBorder="1" applyAlignment="1">
      <alignment vertical="center"/>
    </xf>
    <xf numFmtId="0" fontId="2" fillId="0" borderId="0" xfId="0" applyFont="1" applyFill="1" applyBorder="1"/>
    <xf numFmtId="0" fontId="2" fillId="3" borderId="0" xfId="0" applyFont="1" applyFill="1" applyBorder="1"/>
    <xf numFmtId="0" fontId="2" fillId="3" borderId="0" xfId="0" quotePrefix="1" applyFont="1" applyFill="1" applyBorder="1"/>
    <xf numFmtId="0" fontId="2" fillId="0" borderId="0" xfId="0" applyFont="1" applyBorder="1" applyAlignment="1">
      <alignment vertical="center"/>
    </xf>
    <xf numFmtId="164" fontId="2" fillId="3" borderId="17" xfId="2" applyNumberFormat="1" applyFont="1" applyFill="1" applyBorder="1" applyAlignment="1"/>
    <xf numFmtId="164" fontId="2" fillId="3" borderId="17" xfId="3" applyNumberFormat="1" applyFont="1" applyFill="1" applyBorder="1" applyAlignment="1"/>
    <xf numFmtId="164" fontId="0" fillId="0" borderId="0" xfId="0" applyNumberFormat="1"/>
    <xf numFmtId="165" fontId="2" fillId="0" borderId="0" xfId="1" applyNumberFormat="1"/>
    <xf numFmtId="164" fontId="2" fillId="0" borderId="0" xfId="1" applyNumberFormat="1"/>
    <xf numFmtId="0" fontId="2" fillId="0" borderId="19" xfId="0" applyFont="1" applyBorder="1"/>
    <xf numFmtId="0" fontId="2" fillId="0" borderId="20" xfId="0" applyFont="1" applyFill="1" applyBorder="1"/>
    <xf numFmtId="0" fontId="9" fillId="4" borderId="0" xfId="1" applyFont="1" applyFill="1" applyBorder="1" applyAlignment="1"/>
    <xf numFmtId="0" fontId="9" fillId="4" borderId="0" xfId="1" applyFont="1" applyFill="1" applyBorder="1" applyAlignment="1">
      <alignment horizontal="left"/>
    </xf>
    <xf numFmtId="0" fontId="2" fillId="0" borderId="0" xfId="1" applyAlignment="1">
      <alignment horizontal="left"/>
    </xf>
    <xf numFmtId="0" fontId="5" fillId="4" borderId="0" xfId="0" applyFont="1" applyFill="1" applyBorder="1"/>
    <xf numFmtId="0" fontId="9" fillId="4" borderId="0" xfId="0" applyFont="1" applyFill="1" applyBorder="1"/>
    <xf numFmtId="0" fontId="4" fillId="0" borderId="0" xfId="1" applyFont="1" applyFill="1" applyBorder="1"/>
    <xf numFmtId="0" fontId="2" fillId="0" borderId="0" xfId="1" applyFill="1"/>
    <xf numFmtId="0" fontId="0" fillId="0" borderId="0" xfId="0" applyFill="1"/>
    <xf numFmtId="0" fontId="2" fillId="3" borderId="0" xfId="0" quotePrefix="1" applyFont="1" applyFill="1" applyBorder="1" applyAlignment="1">
      <alignment horizontal="left"/>
    </xf>
    <xf numFmtId="0" fontId="0" fillId="0" borderId="0" xfId="0" applyAlignment="1">
      <alignment wrapText="1"/>
    </xf>
    <xf numFmtId="0" fontId="2" fillId="3" borderId="7" xfId="1" applyFill="1" applyBorder="1" applyAlignment="1">
      <alignment wrapText="1"/>
    </xf>
    <xf numFmtId="0" fontId="2" fillId="0" borderId="0" xfId="1" applyAlignment="1">
      <alignment wrapText="1"/>
    </xf>
    <xf numFmtId="164" fontId="2" fillId="0" borderId="0" xfId="1" applyNumberFormat="1" applyAlignment="1">
      <alignment wrapText="1"/>
    </xf>
    <xf numFmtId="165" fontId="2" fillId="0" borderId="0" xfId="1" applyNumberFormat="1" applyAlignment="1">
      <alignment wrapText="1"/>
    </xf>
    <xf numFmtId="0" fontId="2" fillId="3" borderId="7" xfId="1" quotePrefix="1" applyFill="1" applyBorder="1" applyAlignment="1">
      <alignment horizontal="left" wrapText="1" indent="1"/>
    </xf>
    <xf numFmtId="0" fontId="2" fillId="3" borderId="7" xfId="1" quotePrefix="1" applyFill="1" applyBorder="1" applyAlignment="1">
      <alignment horizontal="left" indent="1"/>
    </xf>
    <xf numFmtId="0" fontId="2" fillId="3" borderId="7" xfId="1" applyFill="1" applyBorder="1" applyAlignment="1">
      <alignment wrapText="1"/>
    </xf>
    <xf numFmtId="0" fontId="2" fillId="4" borderId="0" xfId="0" applyFont="1" applyFill="1" applyBorder="1" applyAlignment="1">
      <alignment horizontal="left" vertical="top" wrapText="1"/>
    </xf>
    <xf numFmtId="0" fontId="9" fillId="4" borderId="0" xfId="1" applyFont="1" applyFill="1" applyBorder="1" applyAlignment="1">
      <alignment horizontal="left"/>
    </xf>
    <xf numFmtId="0" fontId="2" fillId="4" borderId="21" xfId="1" applyFont="1" applyFill="1" applyBorder="1" applyAlignment="1">
      <alignment vertical="top" wrapText="1"/>
    </xf>
    <xf numFmtId="0" fontId="9" fillId="4" borderId="0" xfId="1" applyFont="1" applyFill="1" applyBorder="1" applyAlignment="1"/>
    <xf numFmtId="0" fontId="4" fillId="4" borderId="21" xfId="1" applyFont="1" applyFill="1" applyBorder="1" applyAlignment="1">
      <alignment vertical="top" wrapText="1"/>
    </xf>
    <xf numFmtId="0" fontId="9" fillId="4" borderId="0" xfId="0" applyFont="1" applyFill="1" applyBorder="1" applyAlignment="1">
      <alignment horizontal="left" vertical="top" wrapText="1"/>
    </xf>
  </cellXfs>
  <cellStyles count="32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Prozent 2" xfId="31"/>
    <cellStyle name="Quartal" xfId="25"/>
    <cellStyle name="Quarter" xfId="26"/>
    <cellStyle name="Standard" xfId="0" builtinId="0"/>
    <cellStyle name="Standard 2" xfId="1"/>
    <cellStyle name="Standard 3" xfId="29"/>
    <cellStyle name="Standard 4" xfId="30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chluesselung\Umsatz\6_A_2006_Ma_Bund_Besc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tieg_11_zu_2\6_M_5_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k"/>
      <sheetName val="11_2_e"/>
      <sheetName val="M_41"/>
      <sheetName val="M_42"/>
      <sheetName val="M_43"/>
      <sheetName val="M_3"/>
      <sheetName val="M_2"/>
      <sheetName val="M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E11">
            <v>30354.48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0</v>
          </cell>
          <cell r="GF11">
            <v>0</v>
          </cell>
          <cell r="GG11">
            <v>0</v>
          </cell>
          <cell r="GH11">
            <v>0</v>
          </cell>
          <cell r="GI11">
            <v>0</v>
          </cell>
          <cell r="GJ11">
            <v>0</v>
          </cell>
          <cell r="GK11">
            <v>0</v>
          </cell>
          <cell r="GL11">
            <v>0</v>
          </cell>
          <cell r="GM11">
            <v>0</v>
          </cell>
          <cell r="GN11">
            <v>0</v>
          </cell>
          <cell r="GO11">
            <v>0</v>
          </cell>
          <cell r="GP11">
            <v>0</v>
          </cell>
          <cell r="GQ11">
            <v>0</v>
          </cell>
          <cell r="GR11">
            <v>0</v>
          </cell>
          <cell r="GS11">
            <v>0</v>
          </cell>
          <cell r="GT11">
            <v>0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GZ11">
            <v>0</v>
          </cell>
          <cell r="HA11">
            <v>0</v>
          </cell>
          <cell r="HB11">
            <v>0</v>
          </cell>
          <cell r="HC11">
            <v>0</v>
          </cell>
          <cell r="HD11">
            <v>0</v>
          </cell>
          <cell r="HE11">
            <v>0</v>
          </cell>
          <cell r="HF11">
            <v>0</v>
          </cell>
          <cell r="HG11">
            <v>0</v>
          </cell>
          <cell r="HH11">
            <v>0</v>
          </cell>
          <cell r="HI11">
            <v>0</v>
          </cell>
          <cell r="HJ11">
            <v>0</v>
          </cell>
          <cell r="HK11">
            <v>0</v>
          </cell>
          <cell r="HL11">
            <v>0</v>
          </cell>
          <cell r="HM11">
            <v>0</v>
          </cell>
          <cell r="HN11">
            <v>0</v>
          </cell>
          <cell r="HO11">
            <v>0</v>
          </cell>
          <cell r="HP11">
            <v>0</v>
          </cell>
          <cell r="HQ11">
            <v>0</v>
          </cell>
          <cell r="HR11">
            <v>0</v>
          </cell>
          <cell r="HS11">
            <v>0</v>
          </cell>
        </row>
        <row r="12">
          <cell r="E12">
            <v>11777.43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427.45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</row>
        <row r="13">
          <cell r="E13">
            <v>32932.300000000003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</row>
        <row r="14">
          <cell r="E14">
            <v>0</v>
          </cell>
          <cell r="F14">
            <v>30362.91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</row>
        <row r="15">
          <cell r="E15">
            <v>0</v>
          </cell>
          <cell r="F15">
            <v>0</v>
          </cell>
          <cell r="G15">
            <v>65833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</row>
        <row r="16">
          <cell r="E16">
            <v>4396.99</v>
          </cell>
          <cell r="F16">
            <v>0</v>
          </cell>
          <cell r="G16">
            <v>0</v>
          </cell>
          <cell r="H16">
            <v>12899.25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1199.7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434.88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50.78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38.61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</row>
        <row r="18">
          <cell r="E18">
            <v>2726.2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2564.6999999999998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5129.3999999999996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</row>
        <row r="20">
          <cell r="E20">
            <v>1752.92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8900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1863.45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1172.8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</row>
        <row r="23">
          <cell r="E23">
            <v>0</v>
          </cell>
          <cell r="F23">
            <v>13.09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998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0</v>
          </cell>
          <cell r="EF23">
            <v>0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0</v>
          </cell>
          <cell r="GF23">
            <v>0</v>
          </cell>
          <cell r="GG23">
            <v>0</v>
          </cell>
          <cell r="GH23">
            <v>0</v>
          </cell>
          <cell r="GI23">
            <v>0</v>
          </cell>
          <cell r="GJ23">
            <v>0</v>
          </cell>
          <cell r="GK23">
            <v>0</v>
          </cell>
          <cell r="GL23">
            <v>0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R23">
            <v>0</v>
          </cell>
          <cell r="GS23">
            <v>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0</v>
          </cell>
          <cell r="HC23">
            <v>0</v>
          </cell>
          <cell r="HD23">
            <v>0</v>
          </cell>
          <cell r="HE23">
            <v>0</v>
          </cell>
          <cell r="HF23">
            <v>0</v>
          </cell>
          <cell r="HG23">
            <v>0</v>
          </cell>
          <cell r="HH23">
            <v>0</v>
          </cell>
          <cell r="HI23">
            <v>0</v>
          </cell>
          <cell r="HJ23">
            <v>0</v>
          </cell>
          <cell r="HK23">
            <v>0</v>
          </cell>
          <cell r="HL23">
            <v>0</v>
          </cell>
          <cell r="HM23">
            <v>0</v>
          </cell>
          <cell r="HN23">
            <v>0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27506.85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13222.4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1451.6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1633.05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64.8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92</v>
          </cell>
          <cell r="R29">
            <v>0</v>
          </cell>
          <cell r="S29">
            <v>605.6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15271.2</v>
          </cell>
          <cell r="U30">
            <v>14790.6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1696.7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7059.6</v>
          </cell>
          <cell r="W31">
            <v>2168.25</v>
          </cell>
          <cell r="X31">
            <v>2819.2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181.45</v>
          </cell>
          <cell r="P32">
            <v>2077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4854.1499999999996</v>
          </cell>
          <cell r="M33">
            <v>2479.1999999999998</v>
          </cell>
          <cell r="N33">
            <v>35.72</v>
          </cell>
          <cell r="O33">
            <v>0</v>
          </cell>
          <cell r="P33">
            <v>0</v>
          </cell>
          <cell r="Q33">
            <v>23</v>
          </cell>
          <cell r="R33">
            <v>16.2</v>
          </cell>
          <cell r="S33">
            <v>151.4</v>
          </cell>
          <cell r="T33">
            <v>1696.8</v>
          </cell>
          <cell r="U33">
            <v>1643.4</v>
          </cell>
          <cell r="V33">
            <v>784.4</v>
          </cell>
          <cell r="W33">
            <v>433.65</v>
          </cell>
          <cell r="X33">
            <v>352.4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129312.75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8638.08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2781.75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22517.25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970.2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5317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38582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13850.48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213647.4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289.10000000000002</v>
          </cell>
          <cell r="X41">
            <v>0</v>
          </cell>
          <cell r="Y41">
            <v>34019.25</v>
          </cell>
          <cell r="Z41">
            <v>359.92</v>
          </cell>
          <cell r="AA41">
            <v>2117.75</v>
          </cell>
          <cell r="AB41">
            <v>0</v>
          </cell>
          <cell r="AC41">
            <v>0</v>
          </cell>
          <cell r="AD41">
            <v>63.52</v>
          </cell>
          <cell r="AE41">
            <v>0</v>
          </cell>
          <cell r="AF41">
            <v>98667.6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11222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</row>
        <row r="43">
          <cell r="E43">
            <v>1393.68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71499.7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1353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9808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11339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14074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68.7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14063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58.7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11498.56</v>
          </cell>
          <cell r="AM48">
            <v>27736.9</v>
          </cell>
          <cell r="AN48">
            <v>8856</v>
          </cell>
          <cell r="AO48">
            <v>0</v>
          </cell>
          <cell r="AP48">
            <v>0</v>
          </cell>
          <cell r="AQ48">
            <v>0</v>
          </cell>
          <cell r="AR48">
            <v>137.4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74.09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84.25</v>
          </cell>
          <cell r="AP49">
            <v>1307.2</v>
          </cell>
          <cell r="AQ49">
            <v>42746.1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137.4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2139.75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343.5</v>
          </cell>
          <cell r="AS52">
            <v>3072</v>
          </cell>
          <cell r="AT52">
            <v>5747.5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74.09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11949.4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427.45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27722.9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1459.1</v>
          </cell>
          <cell r="AW55">
            <v>16001</v>
          </cell>
          <cell r="AX55">
            <v>42862.1</v>
          </cell>
          <cell r="AY55">
            <v>10342.530000000001</v>
          </cell>
          <cell r="AZ55">
            <v>17106.93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74.09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59253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562.84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72574.679999999993</v>
          </cell>
          <cell r="BC57">
            <v>0</v>
          </cell>
          <cell r="BD57">
            <v>25508.2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74.09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3267.32</v>
          </cell>
          <cell r="BC58">
            <v>0</v>
          </cell>
          <cell r="BD58">
            <v>91740.35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4837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0</v>
          </cell>
          <cell r="HI59">
            <v>0</v>
          </cell>
          <cell r="HJ59">
            <v>0</v>
          </cell>
          <cell r="HK59">
            <v>0</v>
          </cell>
          <cell r="HL59">
            <v>0</v>
          </cell>
          <cell r="HM59">
            <v>0</v>
          </cell>
          <cell r="HN59">
            <v>0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1456</v>
          </cell>
          <cell r="BG60">
            <v>0</v>
          </cell>
          <cell r="BH60">
            <v>0</v>
          </cell>
          <cell r="BI60">
            <v>20639.7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137</v>
          </cell>
          <cell r="M61">
            <v>826.4</v>
          </cell>
          <cell r="N61">
            <v>53.58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25694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54.3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336</v>
          </cell>
          <cell r="BI62">
            <v>135528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3989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42195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39358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46669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250.6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21070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23029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168</v>
          </cell>
          <cell r="BI69">
            <v>0</v>
          </cell>
          <cell r="BJ69">
            <v>0</v>
          </cell>
          <cell r="BK69">
            <v>0</v>
          </cell>
          <cell r="BL69">
            <v>88995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266.8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66510.240000000005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436.58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389.4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269439.5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1017.18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G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0</v>
          </cell>
          <cell r="HM71">
            <v>0</v>
          </cell>
          <cell r="HN71">
            <v>0</v>
          </cell>
          <cell r="HO71">
            <v>0</v>
          </cell>
          <cell r="HP71">
            <v>0</v>
          </cell>
          <cell r="HQ71">
            <v>0</v>
          </cell>
          <cell r="HR71">
            <v>0</v>
          </cell>
          <cell r="HS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53056.800000000003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7399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4156</v>
          </cell>
          <cell r="BU74">
            <v>12898.3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24704.82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5122.8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8375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62268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20705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11524.8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123286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20196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13468</v>
          </cell>
          <cell r="CC82">
            <v>0</v>
          </cell>
          <cell r="CD82">
            <v>0</v>
          </cell>
          <cell r="CE82">
            <v>28801.4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336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65336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1620</v>
          </cell>
          <cell r="CB84">
            <v>0</v>
          </cell>
          <cell r="CC84">
            <v>0</v>
          </cell>
          <cell r="CD84">
            <v>82508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120202.4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19582.54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4717.6000000000004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4987.71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40775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194397.8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91450.51</v>
          </cell>
          <cell r="CK91">
            <v>53.08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10733.28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166089.84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5122.8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312.39999999999998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222.27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3892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1652.45</v>
          </cell>
          <cell r="CT93">
            <v>5464.76</v>
          </cell>
          <cell r="CU93">
            <v>32930</v>
          </cell>
          <cell r="CV93">
            <v>6563</v>
          </cell>
          <cell r="CW93">
            <v>0</v>
          </cell>
          <cell r="CX93">
            <v>0</v>
          </cell>
          <cell r="CY93">
            <v>0</v>
          </cell>
          <cell r="CZ93">
            <v>66015.179999999993</v>
          </cell>
          <cell r="DA93">
            <v>0</v>
          </cell>
          <cell r="DB93">
            <v>2337.9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26439.200000000001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1168.95</v>
          </cell>
          <cell r="DC94">
            <v>0</v>
          </cell>
          <cell r="DD94">
            <v>0</v>
          </cell>
          <cell r="DE94">
            <v>0</v>
          </cell>
          <cell r="DF94">
            <v>109.4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531.78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3564.2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7684.2</v>
          </cell>
          <cell r="CZ95">
            <v>0</v>
          </cell>
          <cell r="DA95">
            <v>49771.199999999997</v>
          </cell>
          <cell r="DB95">
            <v>2337.9</v>
          </cell>
          <cell r="DC95">
            <v>0</v>
          </cell>
          <cell r="DD95">
            <v>19030.5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11689.5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1161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5122.8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92429.35</v>
          </cell>
          <cell r="DE97">
            <v>0</v>
          </cell>
          <cell r="DF97">
            <v>0</v>
          </cell>
          <cell r="DG97">
            <v>2874.4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21726.85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3506.85</v>
          </cell>
          <cell r="DC99">
            <v>0</v>
          </cell>
          <cell r="DD99">
            <v>41170.14</v>
          </cell>
          <cell r="DE99">
            <v>0</v>
          </cell>
          <cell r="DF99">
            <v>7882.65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1510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109295.2</v>
          </cell>
          <cell r="CU101">
            <v>13172</v>
          </cell>
          <cell r="CV101">
            <v>0</v>
          </cell>
          <cell r="CW101">
            <v>0</v>
          </cell>
          <cell r="CX101">
            <v>0</v>
          </cell>
          <cell r="CY101">
            <v>2561.4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7333.05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</row>
        <row r="103"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7853.6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3293</v>
          </cell>
          <cell r="CV103">
            <v>13126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3085.75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36937.9</v>
          </cell>
          <cell r="CY104">
            <v>37564.9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</row>
        <row r="105"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59539.45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2492.88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3293</v>
          </cell>
          <cell r="CV106">
            <v>6563</v>
          </cell>
          <cell r="CW106">
            <v>0</v>
          </cell>
          <cell r="CX106">
            <v>1944.1</v>
          </cell>
          <cell r="CY106">
            <v>15623.85</v>
          </cell>
          <cell r="CZ106">
            <v>33007.589999999997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</row>
        <row r="107"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195365.6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36145.35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</row>
        <row r="108"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167468.95000000001</v>
          </cell>
          <cell r="CN108">
            <v>0</v>
          </cell>
          <cell r="CO108">
            <v>13587.75</v>
          </cell>
          <cell r="CP108">
            <v>0</v>
          </cell>
          <cell r="CQ108">
            <v>0</v>
          </cell>
          <cell r="CR108">
            <v>3838.55</v>
          </cell>
          <cell r="CS108">
            <v>4916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1168.95</v>
          </cell>
          <cell r="DC108">
            <v>0</v>
          </cell>
          <cell r="DD108">
            <v>20585.07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91.84</v>
          </cell>
          <cell r="DP108">
            <v>77.790000000000006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</row>
        <row r="109"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23652.6</v>
          </cell>
          <cell r="CO109">
            <v>0</v>
          </cell>
          <cell r="CP109">
            <v>2156.6999999999998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170728.79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5122.8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</row>
        <row r="111"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368.4</v>
          </cell>
          <cell r="CK111">
            <v>0</v>
          </cell>
          <cell r="CL111">
            <v>0</v>
          </cell>
          <cell r="CM111">
            <v>0</v>
          </cell>
          <cell r="CN111">
            <v>5090.3999999999996</v>
          </cell>
          <cell r="CO111">
            <v>0</v>
          </cell>
          <cell r="CP111">
            <v>218167.67999999999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2561.4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1210.4000000000001</v>
          </cell>
          <cell r="DE111">
            <v>0</v>
          </cell>
          <cell r="DF111">
            <v>656.4</v>
          </cell>
          <cell r="DG111">
            <v>0</v>
          </cell>
          <cell r="DH111">
            <v>4831.2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11001.9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1161</v>
          </cell>
          <cell r="DU111">
            <v>296.36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</row>
        <row r="112"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430181.94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38181.120000000003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24502.45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204823.65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4672.5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20779.2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1557.5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</row>
        <row r="116"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5122.8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21131</v>
          </cell>
          <cell r="DM116">
            <v>0</v>
          </cell>
          <cell r="DN116">
            <v>0</v>
          </cell>
          <cell r="DO116">
            <v>0</v>
          </cell>
          <cell r="DP116">
            <v>1557.5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114.66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55009.5</v>
          </cell>
          <cell r="DN117">
            <v>0</v>
          </cell>
          <cell r="DO117">
            <v>0</v>
          </cell>
          <cell r="DP117">
            <v>1557.5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286.64999999999998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7891.86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9162.77</v>
          </cell>
          <cell r="DO119">
            <v>8265.6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359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</row>
        <row r="120"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3310.58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91.84</v>
          </cell>
          <cell r="DP120">
            <v>121130.96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</row>
        <row r="121"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610.80999999999995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11806</v>
          </cell>
          <cell r="DR121">
            <v>0</v>
          </cell>
          <cell r="DS121">
            <v>0</v>
          </cell>
          <cell r="DT121">
            <v>0</v>
          </cell>
          <cell r="DU121">
            <v>566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5782.5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86.4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2649.6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</row>
        <row r="124"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8127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</row>
        <row r="125"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54.48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15705</v>
          </cell>
          <cell r="BM125">
            <v>0</v>
          </cell>
          <cell r="BN125">
            <v>0</v>
          </cell>
          <cell r="BO125">
            <v>0</v>
          </cell>
          <cell r="BP125">
            <v>848.92</v>
          </cell>
          <cell r="BQ125">
            <v>0</v>
          </cell>
          <cell r="BR125">
            <v>249.44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5466.31</v>
          </cell>
          <cell r="CN125">
            <v>0</v>
          </cell>
          <cell r="CO125">
            <v>0</v>
          </cell>
          <cell r="CP125">
            <v>1788.88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94565.04</v>
          </cell>
          <cell r="DD125">
            <v>9892.65</v>
          </cell>
          <cell r="DE125">
            <v>0</v>
          </cell>
          <cell r="DF125">
            <v>16311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</row>
        <row r="126"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68.8</v>
          </cell>
          <cell r="AQ126">
            <v>217.9</v>
          </cell>
          <cell r="AR126">
            <v>0</v>
          </cell>
          <cell r="AS126">
            <v>0</v>
          </cell>
          <cell r="AT126">
            <v>302.5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1457.07</v>
          </cell>
          <cell r="BA126">
            <v>0</v>
          </cell>
          <cell r="BB126">
            <v>0</v>
          </cell>
          <cell r="BC126">
            <v>809.24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848.92</v>
          </cell>
          <cell r="BQ126">
            <v>2315.4499999999998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12516.2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945.88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33.119999999999997</v>
          </cell>
          <cell r="DT126">
            <v>0</v>
          </cell>
          <cell r="DU126">
            <v>22868.65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0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S126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54.48</v>
          </cell>
          <cell r="AM127">
            <v>207.26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104.47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848.92</v>
          </cell>
          <cell r="BQ127">
            <v>3672.43</v>
          </cell>
          <cell r="BR127">
            <v>249.44</v>
          </cell>
          <cell r="BS127">
            <v>655.17999999999995</v>
          </cell>
          <cell r="BT127">
            <v>0</v>
          </cell>
          <cell r="BU127">
            <v>20.07</v>
          </cell>
          <cell r="BV127">
            <v>0</v>
          </cell>
          <cell r="BW127">
            <v>0</v>
          </cell>
          <cell r="BX127">
            <v>0</v>
          </cell>
          <cell r="BY127">
            <v>25.44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3181.73</v>
          </cell>
          <cell r="CF127">
            <v>404.48</v>
          </cell>
          <cell r="CG127">
            <v>884.55</v>
          </cell>
          <cell r="CH127">
            <v>0</v>
          </cell>
          <cell r="CI127">
            <v>7963.5</v>
          </cell>
          <cell r="CJ127">
            <v>2418.84</v>
          </cell>
          <cell r="CK127">
            <v>1353.89</v>
          </cell>
          <cell r="CL127">
            <v>3944.3</v>
          </cell>
          <cell r="CM127">
            <v>10036.41</v>
          </cell>
          <cell r="CN127">
            <v>21738.5</v>
          </cell>
          <cell r="CO127">
            <v>3521.63</v>
          </cell>
          <cell r="CP127">
            <v>12809.48</v>
          </cell>
          <cell r="CQ127">
            <v>286.64999999999998</v>
          </cell>
          <cell r="CR127">
            <v>615.5</v>
          </cell>
          <cell r="CS127">
            <v>0</v>
          </cell>
          <cell r="CT127">
            <v>8197.14</v>
          </cell>
          <cell r="CU127">
            <v>6586</v>
          </cell>
          <cell r="CV127">
            <v>0</v>
          </cell>
          <cell r="CW127">
            <v>77.19</v>
          </cell>
          <cell r="CX127">
            <v>0</v>
          </cell>
          <cell r="CY127">
            <v>3585.96</v>
          </cell>
          <cell r="CZ127">
            <v>1000.23</v>
          </cell>
          <cell r="DA127">
            <v>0</v>
          </cell>
          <cell r="DB127">
            <v>701.37</v>
          </cell>
          <cell r="DC127">
            <v>4920.8</v>
          </cell>
          <cell r="DD127">
            <v>8350.51</v>
          </cell>
          <cell r="DE127">
            <v>1904.8</v>
          </cell>
          <cell r="DF127">
            <v>2687.4</v>
          </cell>
          <cell r="DG127">
            <v>107.79</v>
          </cell>
          <cell r="DH127">
            <v>0</v>
          </cell>
          <cell r="DI127">
            <v>795.44</v>
          </cell>
          <cell r="DJ127">
            <v>0</v>
          </cell>
          <cell r="DK127">
            <v>3090.8</v>
          </cell>
          <cell r="DL127">
            <v>2817.6</v>
          </cell>
          <cell r="DM127">
            <v>7334.6</v>
          </cell>
          <cell r="DN127">
            <v>31.23</v>
          </cell>
          <cell r="DO127">
            <v>734.72</v>
          </cell>
          <cell r="DP127">
            <v>0</v>
          </cell>
          <cell r="DQ127">
            <v>0</v>
          </cell>
          <cell r="DR127">
            <v>321.25</v>
          </cell>
          <cell r="DS127">
            <v>0</v>
          </cell>
          <cell r="DT127">
            <v>580.5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731.5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0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12212.82</v>
          </cell>
          <cell r="BR128">
            <v>748.32</v>
          </cell>
          <cell r="BS128">
            <v>0</v>
          </cell>
          <cell r="BT128">
            <v>0</v>
          </cell>
          <cell r="BU128">
            <v>180.63</v>
          </cell>
          <cell r="BV128">
            <v>0</v>
          </cell>
          <cell r="BW128">
            <v>0</v>
          </cell>
          <cell r="BX128">
            <v>0</v>
          </cell>
          <cell r="BY128">
            <v>101.76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11544.16</v>
          </cell>
          <cell r="CF128">
            <v>236.98</v>
          </cell>
          <cell r="CG128">
            <v>294.85000000000002</v>
          </cell>
          <cell r="CH128">
            <v>0</v>
          </cell>
          <cell r="CI128">
            <v>0</v>
          </cell>
          <cell r="CJ128">
            <v>2977.25</v>
          </cell>
          <cell r="CK128">
            <v>11500.99</v>
          </cell>
          <cell r="CL128">
            <v>14160.1</v>
          </cell>
          <cell r="CM128">
            <v>14841.83</v>
          </cell>
          <cell r="CN128">
            <v>0</v>
          </cell>
          <cell r="CO128">
            <v>6633.61</v>
          </cell>
          <cell r="CP128">
            <v>17357.099999999999</v>
          </cell>
          <cell r="CQ128">
            <v>57.33</v>
          </cell>
          <cell r="CR128">
            <v>615.5</v>
          </cell>
          <cell r="CS128">
            <v>1652.45</v>
          </cell>
          <cell r="CT128">
            <v>13661.9</v>
          </cell>
          <cell r="CU128">
            <v>6586</v>
          </cell>
          <cell r="CV128">
            <v>0</v>
          </cell>
          <cell r="CW128">
            <v>308.76</v>
          </cell>
          <cell r="CX128">
            <v>0</v>
          </cell>
          <cell r="CY128">
            <v>1536.84</v>
          </cell>
          <cell r="CZ128">
            <v>0</v>
          </cell>
          <cell r="DA128">
            <v>9332.1</v>
          </cell>
          <cell r="DB128">
            <v>467.58</v>
          </cell>
          <cell r="DC128">
            <v>10736.85</v>
          </cell>
          <cell r="DD128">
            <v>6608.38</v>
          </cell>
          <cell r="DE128">
            <v>17143.2</v>
          </cell>
          <cell r="DF128">
            <v>109.4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132.47999999999999</v>
          </cell>
          <cell r="DT128">
            <v>580.5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0</v>
          </cell>
          <cell r="GJ128">
            <v>0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</row>
        <row r="129"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189820.55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</row>
        <row r="130"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17614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8108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S131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32070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</row>
        <row r="133"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22174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504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2331.4499999999998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0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28490.5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S134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352.4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336</v>
          </cell>
          <cell r="BI135">
            <v>288.3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  <cell r="GY135">
            <v>0</v>
          </cell>
          <cell r="GZ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84082.5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7603</v>
          </cell>
          <cell r="DW136">
            <v>29773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U136">
            <v>0</v>
          </cell>
          <cell r="GV136">
            <v>0</v>
          </cell>
          <cell r="GW136">
            <v>0</v>
          </cell>
          <cell r="GX136">
            <v>0</v>
          </cell>
          <cell r="GY136">
            <v>0</v>
          </cell>
          <cell r="GZ136">
            <v>0</v>
          </cell>
          <cell r="HA136">
            <v>0</v>
          </cell>
          <cell r="HB136">
            <v>0</v>
          </cell>
          <cell r="HC136">
            <v>0</v>
          </cell>
          <cell r="HD136">
            <v>0</v>
          </cell>
          <cell r="HE136">
            <v>0</v>
          </cell>
          <cell r="HF136">
            <v>0</v>
          </cell>
          <cell r="HG136">
            <v>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</row>
        <row r="137"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0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600.5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21069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V138">
            <v>0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</row>
        <row r="139"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711.4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1568.4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7200.35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172591.35999999999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S139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185462.12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0</v>
          </cell>
          <cell r="GS140">
            <v>0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0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47132.84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89044.25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0</v>
          </cell>
          <cell r="FI142">
            <v>0</v>
          </cell>
          <cell r="FJ142">
            <v>0</v>
          </cell>
          <cell r="FK142">
            <v>0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0</v>
          </cell>
          <cell r="GR142">
            <v>0</v>
          </cell>
          <cell r="GS142">
            <v>0</v>
          </cell>
          <cell r="GT142">
            <v>0</v>
          </cell>
          <cell r="GU142">
            <v>0</v>
          </cell>
          <cell r="GV142">
            <v>0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S142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28126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0</v>
          </cell>
          <cell r="GU143">
            <v>0</v>
          </cell>
          <cell r="GV143">
            <v>0</v>
          </cell>
          <cell r="GW143">
            <v>0</v>
          </cell>
          <cell r="GX143">
            <v>0</v>
          </cell>
          <cell r="GY143">
            <v>0</v>
          </cell>
          <cell r="GZ143">
            <v>0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S143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6444.5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506265.11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  <cell r="GY144">
            <v>0</v>
          </cell>
          <cell r="GZ144">
            <v>0</v>
          </cell>
          <cell r="HA144">
            <v>0</v>
          </cell>
          <cell r="HB144">
            <v>0</v>
          </cell>
          <cell r="HC144">
            <v>0</v>
          </cell>
          <cell r="HD144">
            <v>0</v>
          </cell>
          <cell r="HE144">
            <v>0</v>
          </cell>
          <cell r="HF144">
            <v>0</v>
          </cell>
          <cell r="HG144">
            <v>0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S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10417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3136.8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1111.96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291513.64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</row>
        <row r="146"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5208.5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198750.43</v>
          </cell>
          <cell r="ED146">
            <v>0</v>
          </cell>
          <cell r="EE146">
            <v>4388.3599999999997</v>
          </cell>
          <cell r="EF146">
            <v>5457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  <cell r="GY146">
            <v>0</v>
          </cell>
          <cell r="GZ146">
            <v>0</v>
          </cell>
          <cell r="HA146">
            <v>0</v>
          </cell>
          <cell r="HB146">
            <v>0</v>
          </cell>
          <cell r="HC146">
            <v>0</v>
          </cell>
          <cell r="HD146">
            <v>0</v>
          </cell>
          <cell r="HE146">
            <v>0</v>
          </cell>
          <cell r="HF146">
            <v>0</v>
          </cell>
          <cell r="HG146">
            <v>0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</row>
        <row r="147"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160250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2821.32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V147">
            <v>0</v>
          </cell>
          <cell r="GW147">
            <v>0</v>
          </cell>
          <cell r="GX147">
            <v>0</v>
          </cell>
          <cell r="GY147">
            <v>0</v>
          </cell>
          <cell r="GZ147">
            <v>0</v>
          </cell>
          <cell r="HA147">
            <v>0</v>
          </cell>
          <cell r="HB147">
            <v>0</v>
          </cell>
          <cell r="HC147">
            <v>0</v>
          </cell>
          <cell r="HD147">
            <v>0</v>
          </cell>
          <cell r="HE147">
            <v>0</v>
          </cell>
          <cell r="HF147">
            <v>0</v>
          </cell>
          <cell r="HG147">
            <v>0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S147">
            <v>0</v>
          </cell>
        </row>
        <row r="148"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795.44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324594.21999999997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  <cell r="GY148">
            <v>0</v>
          </cell>
          <cell r="GZ148">
            <v>0</v>
          </cell>
          <cell r="HA148">
            <v>0</v>
          </cell>
          <cell r="HB148">
            <v>0</v>
          </cell>
          <cell r="HC148">
            <v>0</v>
          </cell>
          <cell r="HD148">
            <v>0</v>
          </cell>
          <cell r="HE148">
            <v>0</v>
          </cell>
          <cell r="HF148">
            <v>0</v>
          </cell>
          <cell r="HG148">
            <v>0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S148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83705.05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1880.88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</row>
        <row r="150"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12489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</row>
        <row r="151"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306651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37267.120000000003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188319.8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254128.6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</row>
        <row r="155"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16154.4</v>
          </cell>
          <cell r="EP155">
            <v>0</v>
          </cell>
          <cell r="EQ155">
            <v>30793.72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</row>
        <row r="156"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1623.6</v>
          </cell>
          <cell r="EP156">
            <v>0</v>
          </cell>
          <cell r="EQ156">
            <v>73844.5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</row>
        <row r="157"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1201.95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3739.4</v>
          </cell>
          <cell r="EP157">
            <v>273782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84825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635852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</row>
        <row r="160"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144598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</row>
        <row r="161"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44874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70222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302622.59999999998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</row>
        <row r="164"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88869.8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</row>
        <row r="165"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260166</v>
          </cell>
          <cell r="EV165">
            <v>361245.4</v>
          </cell>
          <cell r="EW165">
            <v>11477</v>
          </cell>
          <cell r="EX165">
            <v>7523.52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6197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60130.28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</row>
        <row r="168"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44860.800000000003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</row>
        <row r="169"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44860.800000000003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11215.2</v>
          </cell>
          <cell r="FF170">
            <v>193498.3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188359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</row>
        <row r="172"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1185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4194.82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17662.400000000001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2605.0500000000002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0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</row>
        <row r="176"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5249.55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  <cell r="GY176">
            <v>0</v>
          </cell>
          <cell r="GZ176">
            <v>0</v>
          </cell>
          <cell r="HA176">
            <v>0</v>
          </cell>
          <cell r="HB176">
            <v>0</v>
          </cell>
          <cell r="HC176">
            <v>0</v>
          </cell>
          <cell r="HD176">
            <v>0</v>
          </cell>
          <cell r="HE176">
            <v>0</v>
          </cell>
          <cell r="HF176">
            <v>0</v>
          </cell>
          <cell r="HG176">
            <v>0</v>
          </cell>
          <cell r="HH176">
            <v>0</v>
          </cell>
          <cell r="HI176">
            <v>0</v>
          </cell>
          <cell r="HJ176">
            <v>0</v>
          </cell>
          <cell r="HK176">
            <v>0</v>
          </cell>
          <cell r="HL176">
            <v>0</v>
          </cell>
          <cell r="HM176">
            <v>0</v>
          </cell>
          <cell r="HN176">
            <v>0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21049.7</v>
          </cell>
          <cell r="FK177">
            <v>802.5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9021.2999999999993</v>
          </cell>
          <cell r="FK178">
            <v>802.5</v>
          </cell>
          <cell r="FL178">
            <v>58.5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63904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362.9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18927.78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11215.2</v>
          </cell>
          <cell r="FF180">
            <v>0</v>
          </cell>
          <cell r="FG180">
            <v>0</v>
          </cell>
          <cell r="FH180">
            <v>220.78</v>
          </cell>
          <cell r="FI180">
            <v>413.4</v>
          </cell>
          <cell r="FJ180">
            <v>0</v>
          </cell>
          <cell r="FK180">
            <v>0</v>
          </cell>
          <cell r="FL180">
            <v>6.5</v>
          </cell>
          <cell r="FM180">
            <v>12482</v>
          </cell>
          <cell r="FN180">
            <v>85954.67</v>
          </cell>
          <cell r="FO180">
            <v>0</v>
          </cell>
          <cell r="FP180">
            <v>420243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</row>
        <row r="181"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143079.35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44429.599999999999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0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214026</v>
          </cell>
          <cell r="FA183">
            <v>43.2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  <cell r="GY183">
            <v>0</v>
          </cell>
          <cell r="GZ183">
            <v>0</v>
          </cell>
          <cell r="HA183">
            <v>0</v>
          </cell>
          <cell r="HB183">
            <v>0</v>
          </cell>
          <cell r="HC183">
            <v>0</v>
          </cell>
          <cell r="HD183">
            <v>0</v>
          </cell>
          <cell r="HE183">
            <v>0</v>
          </cell>
          <cell r="HF183">
            <v>0</v>
          </cell>
          <cell r="HG183">
            <v>0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16731.400000000001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0</v>
          </cell>
          <cell r="HB184">
            <v>0</v>
          </cell>
          <cell r="HC184">
            <v>0</v>
          </cell>
          <cell r="HD184">
            <v>0</v>
          </cell>
          <cell r="HE184">
            <v>0</v>
          </cell>
          <cell r="HF184">
            <v>0</v>
          </cell>
          <cell r="HG184">
            <v>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4081.6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</row>
        <row r="186"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3665.8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395400</v>
          </cell>
          <cell r="FC187">
            <v>0</v>
          </cell>
          <cell r="FD187">
            <v>2639.35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</row>
        <row r="188"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88075.65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</row>
        <row r="189"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30282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0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</row>
        <row r="190"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133136.76</v>
          </cell>
          <cell r="BD190">
            <v>57393.45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2095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404.1</v>
          </cell>
          <cell r="GG191">
            <v>0</v>
          </cell>
          <cell r="GH191">
            <v>838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33000</v>
          </cell>
          <cell r="HJ192">
            <v>419.15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3677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209.5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21603.599999999999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  <cell r="GY193">
            <v>0</v>
          </cell>
          <cell r="GZ193">
            <v>0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955</v>
          </cell>
          <cell r="HJ193">
            <v>2095.75</v>
          </cell>
          <cell r="HK193">
            <v>0</v>
          </cell>
          <cell r="HL193">
            <v>0</v>
          </cell>
          <cell r="HM193">
            <v>0</v>
          </cell>
          <cell r="HN193">
            <v>0</v>
          </cell>
          <cell r="HO193">
            <v>0</v>
          </cell>
          <cell r="HP193">
            <v>0</v>
          </cell>
          <cell r="HQ193">
            <v>0</v>
          </cell>
          <cell r="HR193">
            <v>0</v>
          </cell>
          <cell r="HS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24224.7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209.5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0</v>
          </cell>
          <cell r="HI194">
            <v>0</v>
          </cell>
          <cell r="HJ194">
            <v>6069.7</v>
          </cell>
          <cell r="HK194">
            <v>0</v>
          </cell>
          <cell r="HL194">
            <v>0</v>
          </cell>
          <cell r="HM194">
            <v>0</v>
          </cell>
          <cell r="HN194">
            <v>0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24224.7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209.5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  <cell r="GY195">
            <v>0</v>
          </cell>
          <cell r="GZ195">
            <v>0</v>
          </cell>
          <cell r="HA195">
            <v>0</v>
          </cell>
          <cell r="HB195">
            <v>0</v>
          </cell>
          <cell r="HC195">
            <v>0</v>
          </cell>
          <cell r="HD195">
            <v>0</v>
          </cell>
          <cell r="HE195">
            <v>0</v>
          </cell>
          <cell r="HF195">
            <v>0</v>
          </cell>
          <cell r="HG195">
            <v>0</v>
          </cell>
          <cell r="HH195">
            <v>0</v>
          </cell>
          <cell r="HI195">
            <v>0</v>
          </cell>
          <cell r="HJ195">
            <v>52112.4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20157.599999999999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0</v>
          </cell>
          <cell r="HP196">
            <v>0</v>
          </cell>
          <cell r="HQ196">
            <v>0</v>
          </cell>
          <cell r="HR196">
            <v>0</v>
          </cell>
          <cell r="HS196">
            <v>0</v>
          </cell>
        </row>
        <row r="197"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7460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</row>
        <row r="198"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253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0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12142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0</v>
          </cell>
          <cell r="GB199">
            <v>0</v>
          </cell>
          <cell r="GC199">
            <v>242.1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0</v>
          </cell>
          <cell r="HJ199">
            <v>0</v>
          </cell>
          <cell r="HK199">
            <v>0</v>
          </cell>
          <cell r="HL199">
            <v>0</v>
          </cell>
          <cell r="HM199">
            <v>0</v>
          </cell>
          <cell r="HN199">
            <v>0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</row>
        <row r="200"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3304.9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13969</v>
          </cell>
          <cell r="GF200">
            <v>269681.90000000002</v>
          </cell>
          <cell r="GG200">
            <v>66096.2</v>
          </cell>
          <cell r="GH200">
            <v>209.5</v>
          </cell>
          <cell r="GI200">
            <v>0</v>
          </cell>
          <cell r="GJ200">
            <v>10978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</row>
        <row r="201"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5054.5</v>
          </cell>
          <cell r="GH201">
            <v>419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</row>
        <row r="202"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56156.4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6400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</row>
        <row r="203"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647135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4053.2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2915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4053.2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0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20494.599999999999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</row>
        <row r="207"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208076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  <cell r="GY207">
            <v>0</v>
          </cell>
          <cell r="GZ207">
            <v>0</v>
          </cell>
          <cell r="HA207">
            <v>0</v>
          </cell>
          <cell r="HB207">
            <v>0</v>
          </cell>
          <cell r="HC207">
            <v>0</v>
          </cell>
          <cell r="HD207">
            <v>0</v>
          </cell>
          <cell r="HE207">
            <v>0</v>
          </cell>
          <cell r="HF207">
            <v>0</v>
          </cell>
          <cell r="HG207">
            <v>0</v>
          </cell>
          <cell r="HH207">
            <v>0</v>
          </cell>
          <cell r="HI207">
            <v>0</v>
          </cell>
          <cell r="HJ207">
            <v>0</v>
          </cell>
          <cell r="HK207">
            <v>0</v>
          </cell>
          <cell r="HL207">
            <v>0</v>
          </cell>
          <cell r="HM207">
            <v>0</v>
          </cell>
          <cell r="HN207">
            <v>0</v>
          </cell>
          <cell r="HO207">
            <v>0</v>
          </cell>
          <cell r="HP207">
            <v>0</v>
          </cell>
          <cell r="HQ207">
            <v>0</v>
          </cell>
          <cell r="HR207">
            <v>0</v>
          </cell>
          <cell r="HS207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6776.9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</row>
        <row r="209"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1124.0999999999999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P209">
            <v>0</v>
          </cell>
          <cell r="HQ209">
            <v>0</v>
          </cell>
          <cell r="HR209">
            <v>0</v>
          </cell>
          <cell r="HS209">
            <v>0</v>
          </cell>
        </row>
        <row r="210"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23916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</row>
        <row r="211"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83060</v>
          </cell>
          <cell r="FX211">
            <v>0</v>
          </cell>
          <cell r="FY211">
            <v>0</v>
          </cell>
          <cell r="FZ211">
            <v>0</v>
          </cell>
          <cell r="GA211">
            <v>0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851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4710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71356</v>
          </cell>
          <cell r="FZ214">
            <v>0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</row>
        <row r="215"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79798.8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0</v>
          </cell>
          <cell r="HB215">
            <v>0</v>
          </cell>
          <cell r="HC215">
            <v>0</v>
          </cell>
          <cell r="HD215">
            <v>0</v>
          </cell>
          <cell r="HE215">
            <v>0</v>
          </cell>
          <cell r="HF215">
            <v>0</v>
          </cell>
          <cell r="HG215">
            <v>0</v>
          </cell>
          <cell r="HH215">
            <v>0</v>
          </cell>
          <cell r="HI215">
            <v>0</v>
          </cell>
          <cell r="HJ215">
            <v>0</v>
          </cell>
          <cell r="HK215">
            <v>0</v>
          </cell>
          <cell r="HL215">
            <v>0</v>
          </cell>
          <cell r="HM215">
            <v>0</v>
          </cell>
          <cell r="HN215">
            <v>0</v>
          </cell>
          <cell r="HO215">
            <v>0</v>
          </cell>
          <cell r="HP215">
            <v>0</v>
          </cell>
          <cell r="HQ215">
            <v>0</v>
          </cell>
          <cell r="HR215">
            <v>0</v>
          </cell>
          <cell r="HS215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142767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0</v>
          </cell>
          <cell r="HI216">
            <v>0</v>
          </cell>
          <cell r="HJ216">
            <v>0</v>
          </cell>
          <cell r="HK216">
            <v>0</v>
          </cell>
          <cell r="HL216">
            <v>0</v>
          </cell>
          <cell r="HM216">
            <v>0</v>
          </cell>
          <cell r="HN216">
            <v>0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</row>
        <row r="217"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0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235826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  <cell r="GY217">
            <v>0</v>
          </cell>
          <cell r="GZ217">
            <v>0</v>
          </cell>
          <cell r="HA217">
            <v>0</v>
          </cell>
          <cell r="HB217">
            <v>0</v>
          </cell>
          <cell r="HC217">
            <v>0</v>
          </cell>
          <cell r="HD217">
            <v>0</v>
          </cell>
          <cell r="HE217">
            <v>0</v>
          </cell>
          <cell r="HF217">
            <v>0</v>
          </cell>
          <cell r="HG217">
            <v>0</v>
          </cell>
          <cell r="HH217">
            <v>0</v>
          </cell>
          <cell r="HI217">
            <v>0</v>
          </cell>
          <cell r="HJ217">
            <v>0</v>
          </cell>
          <cell r="HK217">
            <v>0</v>
          </cell>
          <cell r="HL217">
            <v>0</v>
          </cell>
          <cell r="HM217">
            <v>0</v>
          </cell>
          <cell r="HN217">
            <v>0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</row>
        <row r="218"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0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0</v>
          </cell>
          <cell r="GL218">
            <v>0</v>
          </cell>
          <cell r="GM218">
            <v>180572.5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0</v>
          </cell>
          <cell r="HB218">
            <v>0</v>
          </cell>
          <cell r="HC218">
            <v>0</v>
          </cell>
          <cell r="HD218">
            <v>0</v>
          </cell>
          <cell r="HE218">
            <v>0</v>
          </cell>
          <cell r="HF218">
            <v>0</v>
          </cell>
          <cell r="HG218">
            <v>0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0</v>
          </cell>
          <cell r="HQ218">
            <v>0</v>
          </cell>
          <cell r="HR218">
            <v>0</v>
          </cell>
          <cell r="HS218">
            <v>0</v>
          </cell>
        </row>
        <row r="219"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242.2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162505.79999999999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292206.90000000002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0</v>
          </cell>
          <cell r="HQ220">
            <v>0</v>
          </cell>
          <cell r="HR220">
            <v>0</v>
          </cell>
          <cell r="HS220">
            <v>0</v>
          </cell>
        </row>
        <row r="221"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60496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0</v>
          </cell>
          <cell r="HB221">
            <v>0</v>
          </cell>
          <cell r="HC221">
            <v>0</v>
          </cell>
          <cell r="HD221">
            <v>0</v>
          </cell>
          <cell r="HE221">
            <v>0</v>
          </cell>
          <cell r="HF221">
            <v>0</v>
          </cell>
          <cell r="HG221">
            <v>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0</v>
          </cell>
          <cell r="HQ221">
            <v>0</v>
          </cell>
          <cell r="HR221">
            <v>0</v>
          </cell>
          <cell r="HS221">
            <v>0</v>
          </cell>
        </row>
        <row r="222"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136632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  <cell r="GY222">
            <v>0</v>
          </cell>
          <cell r="GZ222">
            <v>0</v>
          </cell>
          <cell r="HA222">
            <v>0</v>
          </cell>
          <cell r="HB222">
            <v>0</v>
          </cell>
          <cell r="HC222">
            <v>0</v>
          </cell>
          <cell r="HD222">
            <v>0</v>
          </cell>
          <cell r="HE222">
            <v>0</v>
          </cell>
          <cell r="HF222">
            <v>0</v>
          </cell>
          <cell r="HG222">
            <v>0</v>
          </cell>
          <cell r="HH222">
            <v>0</v>
          </cell>
          <cell r="HI222">
            <v>0</v>
          </cell>
          <cell r="HJ222">
            <v>0</v>
          </cell>
          <cell r="HK222">
            <v>0</v>
          </cell>
          <cell r="HL222">
            <v>0</v>
          </cell>
          <cell r="HM222">
            <v>0</v>
          </cell>
          <cell r="HN222">
            <v>0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</row>
        <row r="223"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8699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0</v>
          </cell>
          <cell r="GW223">
            <v>0</v>
          </cell>
          <cell r="GX223">
            <v>0</v>
          </cell>
          <cell r="GY223">
            <v>0</v>
          </cell>
          <cell r="GZ223">
            <v>0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0</v>
          </cell>
          <cell r="HQ223">
            <v>0</v>
          </cell>
          <cell r="HR223">
            <v>0</v>
          </cell>
          <cell r="HS223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102514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  <cell r="GY224">
            <v>0</v>
          </cell>
          <cell r="GZ224">
            <v>0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12258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  <cell r="GY225">
            <v>0</v>
          </cell>
          <cell r="GZ225">
            <v>0</v>
          </cell>
          <cell r="HA225">
            <v>0</v>
          </cell>
          <cell r="HB225">
            <v>0</v>
          </cell>
          <cell r="HC225">
            <v>0</v>
          </cell>
          <cell r="HD225">
            <v>0</v>
          </cell>
          <cell r="HE225">
            <v>0</v>
          </cell>
          <cell r="HF225">
            <v>0</v>
          </cell>
          <cell r="HG225">
            <v>0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</row>
        <row r="226"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0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5688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  <cell r="GY226">
            <v>0</v>
          </cell>
          <cell r="GZ226">
            <v>0</v>
          </cell>
          <cell r="HA226">
            <v>0</v>
          </cell>
          <cell r="HB226">
            <v>0</v>
          </cell>
          <cell r="HC226">
            <v>0</v>
          </cell>
          <cell r="HD226">
            <v>0</v>
          </cell>
          <cell r="HE226">
            <v>0</v>
          </cell>
          <cell r="HF226">
            <v>0</v>
          </cell>
          <cell r="HG226">
            <v>0</v>
          </cell>
          <cell r="HH226">
            <v>0</v>
          </cell>
          <cell r="HI226">
            <v>0</v>
          </cell>
          <cell r="HJ226">
            <v>0</v>
          </cell>
          <cell r="HK226">
            <v>0</v>
          </cell>
          <cell r="HL226">
            <v>0</v>
          </cell>
          <cell r="HM226">
            <v>0</v>
          </cell>
          <cell r="HN226">
            <v>0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</row>
        <row r="227"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0</v>
          </cell>
          <cell r="GB227">
            <v>0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754.3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3187.2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14386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1013.35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  <cell r="GA228">
            <v>0</v>
          </cell>
          <cell r="GB228">
            <v>0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2663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</row>
        <row r="229"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9490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3726.9</v>
          </cell>
          <cell r="GN229">
            <v>20425.900000000001</v>
          </cell>
          <cell r="GO229">
            <v>0</v>
          </cell>
          <cell r="GP229">
            <v>0</v>
          </cell>
          <cell r="GQ229">
            <v>0</v>
          </cell>
          <cell r="GR229">
            <v>5894.05</v>
          </cell>
          <cell r="GS229">
            <v>0</v>
          </cell>
          <cell r="GT229">
            <v>11206.76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0</v>
          </cell>
          <cell r="HJ229">
            <v>0</v>
          </cell>
          <cell r="HK229">
            <v>0</v>
          </cell>
          <cell r="HL229">
            <v>0</v>
          </cell>
          <cell r="HM229">
            <v>0</v>
          </cell>
          <cell r="HN229">
            <v>0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</row>
        <row r="230"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19100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</row>
        <row r="231"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  <cell r="GA231">
            <v>16584</v>
          </cell>
          <cell r="GB231">
            <v>1640.4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</row>
        <row r="232"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22766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0</v>
          </cell>
          <cell r="HL232">
            <v>0</v>
          </cell>
          <cell r="HM232">
            <v>0</v>
          </cell>
          <cell r="HN232">
            <v>0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</row>
        <row r="233"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3152.6</v>
          </cell>
          <cell r="GC233">
            <v>19157.900000000001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  <cell r="GY233">
            <v>0</v>
          </cell>
          <cell r="GZ233">
            <v>0</v>
          </cell>
          <cell r="HA233">
            <v>0</v>
          </cell>
          <cell r="HB233">
            <v>0</v>
          </cell>
          <cell r="HC233">
            <v>0</v>
          </cell>
          <cell r="HD233">
            <v>0</v>
          </cell>
          <cell r="HE233">
            <v>0</v>
          </cell>
          <cell r="HF233">
            <v>0</v>
          </cell>
          <cell r="HG233">
            <v>0</v>
          </cell>
          <cell r="HH233">
            <v>0</v>
          </cell>
          <cell r="HI233">
            <v>0</v>
          </cell>
          <cell r="HJ233">
            <v>0</v>
          </cell>
          <cell r="HK233">
            <v>0</v>
          </cell>
          <cell r="HL233">
            <v>0</v>
          </cell>
          <cell r="HM233">
            <v>0</v>
          </cell>
          <cell r="HN233">
            <v>0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</row>
        <row r="234"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1440.24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  <cell r="GY234">
            <v>0</v>
          </cell>
          <cell r="GZ234">
            <v>0</v>
          </cell>
          <cell r="HA234">
            <v>0</v>
          </cell>
          <cell r="HB234">
            <v>0</v>
          </cell>
          <cell r="HC234">
            <v>0</v>
          </cell>
          <cell r="HD234">
            <v>0</v>
          </cell>
          <cell r="HE234">
            <v>0</v>
          </cell>
          <cell r="HF234">
            <v>0</v>
          </cell>
          <cell r="HG234">
            <v>0</v>
          </cell>
          <cell r="HH234">
            <v>0</v>
          </cell>
          <cell r="HI234">
            <v>0</v>
          </cell>
          <cell r="HJ234">
            <v>0</v>
          </cell>
          <cell r="HK234">
            <v>0</v>
          </cell>
          <cell r="HL234">
            <v>0</v>
          </cell>
          <cell r="HM234">
            <v>0</v>
          </cell>
          <cell r="HN234">
            <v>0</v>
          </cell>
          <cell r="HO234">
            <v>0</v>
          </cell>
          <cell r="HP234">
            <v>0</v>
          </cell>
          <cell r="HQ234">
            <v>0</v>
          </cell>
          <cell r="HR234">
            <v>0</v>
          </cell>
          <cell r="HS234">
            <v>0</v>
          </cell>
        </row>
        <row r="235"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47145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457.02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</row>
        <row r="236"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481382.46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</row>
        <row r="237"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30726.54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</row>
        <row r="238"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68368.95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  <cell r="GY238">
            <v>0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0</v>
          </cell>
          <cell r="HN238">
            <v>0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</row>
        <row r="239"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64.349999999999994</v>
          </cell>
          <cell r="FO239">
            <v>5146.05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1195.25</v>
          </cell>
          <cell r="HL239">
            <v>0</v>
          </cell>
          <cell r="HM239">
            <v>0</v>
          </cell>
          <cell r="HN239">
            <v>496.8</v>
          </cell>
          <cell r="HO239">
            <v>533.54999999999995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</row>
        <row r="240"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100198.85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  <cell r="GY240">
            <v>0</v>
          </cell>
          <cell r="GZ240">
            <v>0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0</v>
          </cell>
          <cell r="HP240">
            <v>0</v>
          </cell>
          <cell r="HQ240">
            <v>0</v>
          </cell>
          <cell r="HR240">
            <v>0</v>
          </cell>
          <cell r="HS240">
            <v>0</v>
          </cell>
        </row>
        <row r="241"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2006.89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11788.1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</row>
        <row r="242"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3398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  <cell r="GY242">
            <v>0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0</v>
          </cell>
          <cell r="HQ242">
            <v>0</v>
          </cell>
          <cell r="HR242">
            <v>0</v>
          </cell>
          <cell r="HS242">
            <v>0</v>
          </cell>
        </row>
        <row r="243"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0</v>
          </cell>
          <cell r="FR243">
            <v>0</v>
          </cell>
          <cell r="FS243">
            <v>0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58162.2</v>
          </cell>
          <cell r="GA243">
            <v>0</v>
          </cell>
          <cell r="GB243">
            <v>0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24075.200000000001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</row>
        <row r="244"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355263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4203.5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</row>
        <row r="245">
          <cell r="E245">
            <v>0</v>
          </cell>
          <cell r="F245">
            <v>0</v>
          </cell>
          <cell r="G245">
            <v>0</v>
          </cell>
          <cell r="H245">
            <v>88942.6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  <cell r="GY245">
            <v>0</v>
          </cell>
          <cell r="GZ245">
            <v>0</v>
          </cell>
          <cell r="HA245">
            <v>0</v>
          </cell>
          <cell r="HB245">
            <v>0</v>
          </cell>
          <cell r="HC245">
            <v>0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0</v>
          </cell>
          <cell r="HP245">
            <v>0</v>
          </cell>
          <cell r="HQ245">
            <v>0</v>
          </cell>
          <cell r="HR245">
            <v>0</v>
          </cell>
          <cell r="HS245">
            <v>0</v>
          </cell>
        </row>
        <row r="246"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1333.05</v>
          </cell>
          <cell r="FR246">
            <v>0</v>
          </cell>
          <cell r="FS246">
            <v>0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9667.7999999999993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0</v>
          </cell>
          <cell r="HJ246">
            <v>0</v>
          </cell>
          <cell r="HK246">
            <v>0</v>
          </cell>
          <cell r="HL246">
            <v>0</v>
          </cell>
          <cell r="HM246">
            <v>0</v>
          </cell>
          <cell r="HN246">
            <v>0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</row>
        <row r="247"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45719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</row>
        <row r="248"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21539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</row>
        <row r="249"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120301.2</v>
          </cell>
          <cell r="GU249">
            <v>8100.7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796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</row>
        <row r="250"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1104786.7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</row>
        <row r="251"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209179.4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</row>
        <row r="252"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304784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</row>
        <row r="253"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223552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0</v>
          </cell>
        </row>
        <row r="254"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48134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0</v>
          </cell>
          <cell r="HI254">
            <v>0</v>
          </cell>
          <cell r="HJ254">
            <v>0</v>
          </cell>
          <cell r="HK254">
            <v>0</v>
          </cell>
          <cell r="HL254">
            <v>0</v>
          </cell>
          <cell r="HM254">
            <v>0</v>
          </cell>
          <cell r="HN254">
            <v>0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</row>
        <row r="255"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61.98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265858</v>
          </cell>
          <cell r="GZ255">
            <v>0</v>
          </cell>
          <cell r="HA255">
            <v>90882.6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</row>
        <row r="256"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  <cell r="GY256">
            <v>0</v>
          </cell>
          <cell r="GZ256">
            <v>234093</v>
          </cell>
          <cell r="HA256">
            <v>1092.2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0</v>
          </cell>
          <cell r="HJ256">
            <v>0</v>
          </cell>
          <cell r="HK256">
            <v>0</v>
          </cell>
          <cell r="HL256">
            <v>0</v>
          </cell>
          <cell r="HM256">
            <v>0</v>
          </cell>
          <cell r="HN256">
            <v>0</v>
          </cell>
          <cell r="HO256">
            <v>0</v>
          </cell>
          <cell r="HP256">
            <v>0</v>
          </cell>
          <cell r="HQ256">
            <v>0</v>
          </cell>
          <cell r="HR256">
            <v>0</v>
          </cell>
          <cell r="HS256">
            <v>0</v>
          </cell>
        </row>
        <row r="257"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104042.2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1498</v>
          </cell>
          <cell r="HL257">
            <v>0</v>
          </cell>
          <cell r="HM257">
            <v>0</v>
          </cell>
          <cell r="HN257">
            <v>12719.9</v>
          </cell>
          <cell r="HO257">
            <v>0</v>
          </cell>
          <cell r="HP257">
            <v>82.77</v>
          </cell>
          <cell r="HQ257">
            <v>0</v>
          </cell>
          <cell r="HR257">
            <v>0</v>
          </cell>
          <cell r="HS257">
            <v>0</v>
          </cell>
        </row>
        <row r="258"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5590.35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U258">
            <v>0</v>
          </cell>
          <cell r="GV258">
            <v>0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0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</row>
        <row r="259"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1194084.55</v>
          </cell>
          <cell r="HC259">
            <v>0</v>
          </cell>
          <cell r="HD259">
            <v>0</v>
          </cell>
          <cell r="HE259">
            <v>0</v>
          </cell>
          <cell r="HF259">
            <v>0</v>
          </cell>
          <cell r="HG259">
            <v>0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0</v>
          </cell>
          <cell r="HP259">
            <v>0</v>
          </cell>
          <cell r="HQ259">
            <v>0</v>
          </cell>
          <cell r="HR259">
            <v>0</v>
          </cell>
          <cell r="HS259">
            <v>0</v>
          </cell>
        </row>
        <row r="260"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543224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156621.29999999999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</row>
        <row r="262"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0</v>
          </cell>
          <cell r="GV262">
            <v>0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5618.3</v>
          </cell>
          <cell r="HC262">
            <v>0</v>
          </cell>
          <cell r="HD262">
            <v>428485.2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0</v>
          </cell>
          <cell r="HQ262">
            <v>0</v>
          </cell>
          <cell r="HR262">
            <v>0</v>
          </cell>
          <cell r="HS262">
            <v>0</v>
          </cell>
        </row>
        <row r="263"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  <cell r="GY263">
            <v>0</v>
          </cell>
          <cell r="GZ263">
            <v>0</v>
          </cell>
          <cell r="HA263">
            <v>0</v>
          </cell>
          <cell r="HB263">
            <v>22209.35</v>
          </cell>
          <cell r="HC263">
            <v>0</v>
          </cell>
          <cell r="HD263">
            <v>3094.2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0</v>
          </cell>
          <cell r="HP263">
            <v>0</v>
          </cell>
          <cell r="HQ263">
            <v>0</v>
          </cell>
          <cell r="HR263">
            <v>0</v>
          </cell>
          <cell r="HS263">
            <v>0</v>
          </cell>
        </row>
        <row r="264"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0</v>
          </cell>
          <cell r="HB264">
            <v>28091.5</v>
          </cell>
          <cell r="HC264">
            <v>0</v>
          </cell>
          <cell r="HD264">
            <v>230888</v>
          </cell>
          <cell r="HE264">
            <v>0</v>
          </cell>
          <cell r="HF264">
            <v>0</v>
          </cell>
          <cell r="HG264">
            <v>0</v>
          </cell>
          <cell r="HH264">
            <v>0</v>
          </cell>
          <cell r="HI264">
            <v>0</v>
          </cell>
          <cell r="HJ264">
            <v>0</v>
          </cell>
          <cell r="HK264">
            <v>0</v>
          </cell>
          <cell r="HL264">
            <v>0</v>
          </cell>
          <cell r="HM264">
            <v>0</v>
          </cell>
          <cell r="HN264">
            <v>0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</row>
        <row r="265"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68171.600000000006</v>
          </cell>
          <cell r="HE265">
            <v>0</v>
          </cell>
          <cell r="HF265">
            <v>0</v>
          </cell>
          <cell r="HG265">
            <v>0</v>
          </cell>
          <cell r="HH265">
            <v>0</v>
          </cell>
          <cell r="HI265">
            <v>0</v>
          </cell>
          <cell r="HJ265">
            <v>0</v>
          </cell>
          <cell r="HK265">
            <v>0</v>
          </cell>
          <cell r="HL265">
            <v>0</v>
          </cell>
          <cell r="HM265">
            <v>0</v>
          </cell>
          <cell r="HN265">
            <v>0</v>
          </cell>
          <cell r="HO265">
            <v>0</v>
          </cell>
          <cell r="HP265">
            <v>0</v>
          </cell>
          <cell r="HQ265">
            <v>0</v>
          </cell>
          <cell r="HR265">
            <v>0</v>
          </cell>
          <cell r="HS265">
            <v>0</v>
          </cell>
        </row>
        <row r="266"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153740.07999999999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</row>
        <row r="267"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506.6</v>
          </cell>
          <cell r="GW267">
            <v>0</v>
          </cell>
          <cell r="GX267">
            <v>0</v>
          </cell>
          <cell r="GY267">
            <v>0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277310.92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0</v>
          </cell>
        </row>
        <row r="268"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63709</v>
          </cell>
          <cell r="HL268">
            <v>545.65</v>
          </cell>
          <cell r="HM268">
            <v>0</v>
          </cell>
          <cell r="HN268">
            <v>0</v>
          </cell>
          <cell r="HO268">
            <v>0</v>
          </cell>
          <cell r="HP268">
            <v>0</v>
          </cell>
          <cell r="HQ268">
            <v>0</v>
          </cell>
          <cell r="HR268">
            <v>0</v>
          </cell>
          <cell r="HS268">
            <v>0</v>
          </cell>
        </row>
        <row r="269"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  <cell r="GA269">
            <v>0</v>
          </cell>
          <cell r="GB269">
            <v>0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3009.4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0</v>
          </cell>
          <cell r="HB269">
            <v>0</v>
          </cell>
          <cell r="HC269">
            <v>0</v>
          </cell>
          <cell r="HD269">
            <v>0</v>
          </cell>
          <cell r="HE269">
            <v>0</v>
          </cell>
          <cell r="HF269">
            <v>0</v>
          </cell>
          <cell r="HG269">
            <v>0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33787</v>
          </cell>
          <cell r="HN269">
            <v>0</v>
          </cell>
          <cell r="HO269">
            <v>0</v>
          </cell>
          <cell r="HP269">
            <v>0</v>
          </cell>
          <cell r="HQ269">
            <v>0</v>
          </cell>
          <cell r="HR269">
            <v>0</v>
          </cell>
          <cell r="HS269">
            <v>0</v>
          </cell>
        </row>
        <row r="270"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0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34665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</row>
        <row r="271"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40095.699999999997</v>
          </cell>
          <cell r="HO271">
            <v>0</v>
          </cell>
          <cell r="HP271">
            <v>9660</v>
          </cell>
          <cell r="HQ271">
            <v>0</v>
          </cell>
          <cell r="HR271">
            <v>0</v>
          </cell>
          <cell r="HS271">
            <v>0</v>
          </cell>
        </row>
        <row r="272"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821.7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  <cell r="GA272">
            <v>0</v>
          </cell>
          <cell r="GB272">
            <v>0</v>
          </cell>
          <cell r="GC272">
            <v>0</v>
          </cell>
          <cell r="GD272">
            <v>0</v>
          </cell>
          <cell r="GE272">
            <v>0</v>
          </cell>
          <cell r="GF272">
            <v>0</v>
          </cell>
          <cell r="GG272">
            <v>0</v>
          </cell>
          <cell r="GH272">
            <v>0</v>
          </cell>
          <cell r="GI272">
            <v>0</v>
          </cell>
          <cell r="GJ272">
            <v>0</v>
          </cell>
          <cell r="GK272">
            <v>0</v>
          </cell>
          <cell r="GL272">
            <v>0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0</v>
          </cell>
          <cell r="GU272">
            <v>0</v>
          </cell>
          <cell r="GV272">
            <v>0</v>
          </cell>
          <cell r="GW272">
            <v>0</v>
          </cell>
          <cell r="GX272">
            <v>0</v>
          </cell>
          <cell r="GY272">
            <v>0</v>
          </cell>
          <cell r="GZ272">
            <v>0</v>
          </cell>
          <cell r="HA272">
            <v>0</v>
          </cell>
          <cell r="HB272">
            <v>0</v>
          </cell>
          <cell r="HC272">
            <v>0</v>
          </cell>
          <cell r="HD272">
            <v>0</v>
          </cell>
          <cell r="HE272">
            <v>0</v>
          </cell>
          <cell r="HF272">
            <v>0</v>
          </cell>
          <cell r="HG272">
            <v>0</v>
          </cell>
          <cell r="HH272">
            <v>0</v>
          </cell>
          <cell r="HI272">
            <v>0</v>
          </cell>
          <cell r="HJ272">
            <v>0</v>
          </cell>
          <cell r="HK272">
            <v>10533.75</v>
          </cell>
          <cell r="HL272">
            <v>0</v>
          </cell>
          <cell r="HM272">
            <v>0</v>
          </cell>
          <cell r="HN272">
            <v>5442.6</v>
          </cell>
          <cell r="HO272">
            <v>6611.65</v>
          </cell>
          <cell r="HP272">
            <v>0</v>
          </cell>
          <cell r="HQ272">
            <v>0</v>
          </cell>
          <cell r="HR272">
            <v>0</v>
          </cell>
          <cell r="HS272">
            <v>0</v>
          </cell>
        </row>
        <row r="273"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  <cell r="GA273">
            <v>0</v>
          </cell>
          <cell r="GB273">
            <v>0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  <cell r="GY273">
            <v>0</v>
          </cell>
          <cell r="GZ273">
            <v>0</v>
          </cell>
          <cell r="HA273">
            <v>0</v>
          </cell>
          <cell r="HB273">
            <v>0</v>
          </cell>
          <cell r="HC273">
            <v>0</v>
          </cell>
          <cell r="HD273">
            <v>0</v>
          </cell>
          <cell r="HE273">
            <v>0</v>
          </cell>
          <cell r="HF273">
            <v>87510</v>
          </cell>
          <cell r="HG273">
            <v>0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0</v>
          </cell>
          <cell r="HQ273">
            <v>0</v>
          </cell>
          <cell r="HR273">
            <v>0</v>
          </cell>
          <cell r="HS273">
            <v>0</v>
          </cell>
        </row>
        <row r="274"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11074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0.39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350408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</row>
        <row r="276"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3110.7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117.4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  <cell r="GA276">
            <v>0</v>
          </cell>
          <cell r="GB276">
            <v>0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0</v>
          </cell>
          <cell r="GI276">
            <v>13898.5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0</v>
          </cell>
          <cell r="GS276">
            <v>0</v>
          </cell>
          <cell r="GT276">
            <v>0</v>
          </cell>
          <cell r="GU276">
            <v>0</v>
          </cell>
          <cell r="GV276">
            <v>0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</row>
        <row r="277"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54.48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1115.5</v>
          </cell>
          <cell r="CO277">
            <v>257.33999999999997</v>
          </cell>
          <cell r="CP277">
            <v>1788.88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4513.25</v>
          </cell>
          <cell r="DQ277">
            <v>0</v>
          </cell>
          <cell r="DR277">
            <v>321.25</v>
          </cell>
          <cell r="DS277">
            <v>496.8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25712.9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  <cell r="GY277">
            <v>0</v>
          </cell>
          <cell r="GZ277">
            <v>0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0</v>
          </cell>
          <cell r="HI277">
            <v>0</v>
          </cell>
          <cell r="HJ277">
            <v>0</v>
          </cell>
          <cell r="HK277">
            <v>0</v>
          </cell>
          <cell r="HL277">
            <v>0</v>
          </cell>
          <cell r="HM277">
            <v>0</v>
          </cell>
          <cell r="HN277">
            <v>0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</row>
        <row r="278">
          <cell r="E278">
            <v>0</v>
          </cell>
          <cell r="F278">
            <v>0</v>
          </cell>
          <cell r="G278">
            <v>0</v>
          </cell>
          <cell r="H278">
            <v>2141.4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  <cell r="GY278">
            <v>0</v>
          </cell>
          <cell r="GZ278">
            <v>0</v>
          </cell>
          <cell r="HA278">
            <v>0</v>
          </cell>
          <cell r="HB278">
            <v>0</v>
          </cell>
          <cell r="HC278">
            <v>0</v>
          </cell>
          <cell r="HD278">
            <v>0</v>
          </cell>
          <cell r="HE278">
            <v>0</v>
          </cell>
          <cell r="HF278">
            <v>0</v>
          </cell>
          <cell r="HG278">
            <v>0</v>
          </cell>
          <cell r="HH278">
            <v>0</v>
          </cell>
          <cell r="HI278">
            <v>0</v>
          </cell>
          <cell r="HJ278">
            <v>0</v>
          </cell>
          <cell r="HK278">
            <v>0</v>
          </cell>
          <cell r="HL278">
            <v>0</v>
          </cell>
          <cell r="HM278">
            <v>0</v>
          </cell>
          <cell r="HN278">
            <v>0</v>
          </cell>
          <cell r="HO278">
            <v>0</v>
          </cell>
          <cell r="HP278">
            <v>268255.23</v>
          </cell>
          <cell r="HQ278">
            <v>0</v>
          </cell>
          <cell r="HR278">
            <v>0</v>
          </cell>
          <cell r="HS278">
            <v>0</v>
          </cell>
        </row>
        <row r="279"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0</v>
          </cell>
          <cell r="HP279">
            <v>0</v>
          </cell>
          <cell r="HQ279">
            <v>36083</v>
          </cell>
          <cell r="HR279">
            <v>0</v>
          </cell>
          <cell r="HS279">
            <v>0</v>
          </cell>
        </row>
        <row r="280"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  <cell r="GA280">
            <v>0</v>
          </cell>
          <cell r="GB280">
            <v>0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</row>
        <row r="281"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0</v>
          </cell>
          <cell r="HM281">
            <v>0</v>
          </cell>
          <cell r="HN281">
            <v>0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</row>
        <row r="282"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29067</v>
          </cell>
          <cell r="HS282">
            <v>0</v>
          </cell>
        </row>
        <row r="283"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  <cell r="GA283">
            <v>0</v>
          </cell>
          <cell r="GB283">
            <v>0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0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3845</v>
          </cell>
        </row>
      </sheetData>
      <sheetData sheetId="6" refreshError="1">
        <row r="11">
          <cell r="E11">
            <v>188594.97</v>
          </cell>
          <cell r="F11">
            <v>427.45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1199.7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434.88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50.78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</row>
        <row r="12">
          <cell r="E12">
            <v>4479.12</v>
          </cell>
          <cell r="F12">
            <v>16594.099999999999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1863.45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</row>
        <row r="13">
          <cell r="E13">
            <v>13.09</v>
          </cell>
          <cell r="F13">
            <v>0</v>
          </cell>
          <cell r="G13">
            <v>2170.8000000000002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40729.25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3084.65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92</v>
          </cell>
          <cell r="K16">
            <v>670.4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1696.7</v>
          </cell>
          <cell r="I17">
            <v>0</v>
          </cell>
          <cell r="J17">
            <v>0</v>
          </cell>
          <cell r="K17">
            <v>0</v>
          </cell>
          <cell r="L17">
            <v>42108.85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7369.07</v>
          </cell>
          <cell r="I18">
            <v>2258.4499999999998</v>
          </cell>
          <cell r="J18">
            <v>23</v>
          </cell>
          <cell r="K18">
            <v>167.6</v>
          </cell>
          <cell r="L18">
            <v>4910.6499999999996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</row>
        <row r="19">
          <cell r="E19">
            <v>2781.75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289.10000000000002</v>
          </cell>
          <cell r="M19">
            <v>578315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970.2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</row>
        <row r="20">
          <cell r="E20">
            <v>1393.68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71499.7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1353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9808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87567.46</v>
          </cell>
          <cell r="P22">
            <v>206.1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74.09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58.7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2224</v>
          </cell>
          <cell r="P23">
            <v>44190.7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343.5</v>
          </cell>
          <cell r="Q24">
            <v>20768.900000000001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74.09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</row>
        <row r="25">
          <cell r="E25">
            <v>0</v>
          </cell>
          <cell r="F25">
            <v>427.45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115494.56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74.09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562.84</v>
          </cell>
          <cell r="P26">
            <v>0</v>
          </cell>
          <cell r="Q26">
            <v>0</v>
          </cell>
          <cell r="R26">
            <v>0</v>
          </cell>
          <cell r="S26">
            <v>131827.68</v>
          </cell>
          <cell r="T26">
            <v>25508.2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74.09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3267.32</v>
          </cell>
          <cell r="T27">
            <v>96577.35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1016.98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27150</v>
          </cell>
          <cell r="V28">
            <v>20639.7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54.3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336</v>
          </cell>
          <cell r="V29">
            <v>288809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250.6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168</v>
          </cell>
          <cell r="V30">
            <v>112024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656.2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335949.74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1453.76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205087.72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5122.8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336</v>
          </cell>
          <cell r="V33">
            <v>0</v>
          </cell>
          <cell r="W33">
            <v>0</v>
          </cell>
          <cell r="X33">
            <v>0</v>
          </cell>
          <cell r="Y33">
            <v>306414</v>
          </cell>
          <cell r="Z33">
            <v>28801.4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637268.77</v>
          </cell>
          <cell r="AA34">
            <v>15720.99</v>
          </cell>
          <cell r="AB34">
            <v>0</v>
          </cell>
          <cell r="AC34">
            <v>5122.8</v>
          </cell>
          <cell r="AD34">
            <v>0</v>
          </cell>
          <cell r="AE34">
            <v>0</v>
          </cell>
          <cell r="AF34">
            <v>0</v>
          </cell>
          <cell r="AG34">
            <v>312.39999999999998</v>
          </cell>
          <cell r="AH34">
            <v>222.27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5402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28091.65</v>
          </cell>
          <cell r="AC35">
            <v>57764.76</v>
          </cell>
          <cell r="AD35">
            <v>136827.48000000001</v>
          </cell>
          <cell r="AE35">
            <v>185223.29</v>
          </cell>
          <cell r="AF35">
            <v>0</v>
          </cell>
          <cell r="AG35">
            <v>0</v>
          </cell>
          <cell r="AH35">
            <v>1161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531.78</v>
          </cell>
          <cell r="AO35">
            <v>3564.2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7853.6</v>
          </cell>
          <cell r="X36">
            <v>0</v>
          </cell>
          <cell r="Y36">
            <v>0</v>
          </cell>
          <cell r="Z36">
            <v>0</v>
          </cell>
          <cell r="AA36">
            <v>62032.33</v>
          </cell>
          <cell r="AB36">
            <v>0</v>
          </cell>
          <cell r="AC36">
            <v>250707.4</v>
          </cell>
          <cell r="AD36">
            <v>33007.589999999997</v>
          </cell>
          <cell r="AE36">
            <v>3085.75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368.4</v>
          </cell>
          <cell r="AA37">
            <v>800057.02</v>
          </cell>
          <cell r="AB37">
            <v>4916</v>
          </cell>
          <cell r="AC37">
            <v>7684.2</v>
          </cell>
          <cell r="AD37">
            <v>1168.95</v>
          </cell>
          <cell r="AE37">
            <v>22451.87</v>
          </cell>
          <cell r="AF37">
            <v>40976.550000000003</v>
          </cell>
          <cell r="AG37">
            <v>11093.74</v>
          </cell>
          <cell r="AH37">
            <v>1535.15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24502.45</v>
          </cell>
          <cell r="AD38">
            <v>0</v>
          </cell>
          <cell r="AE38">
            <v>0</v>
          </cell>
          <cell r="AF38">
            <v>673186.71</v>
          </cell>
          <cell r="AG38">
            <v>0</v>
          </cell>
          <cell r="AH38">
            <v>4672.5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401.31</v>
          </cell>
          <cell r="AB39">
            <v>0</v>
          </cell>
          <cell r="AC39">
            <v>5122.8</v>
          </cell>
          <cell r="AD39">
            <v>0</v>
          </cell>
          <cell r="AE39">
            <v>0</v>
          </cell>
          <cell r="AF39">
            <v>7891.86</v>
          </cell>
          <cell r="AG39">
            <v>114348.07</v>
          </cell>
          <cell r="AH39">
            <v>5031.5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3310.58</v>
          </cell>
          <cell r="AF40">
            <v>0</v>
          </cell>
          <cell r="AG40">
            <v>91.84</v>
          </cell>
          <cell r="AH40">
            <v>121130.96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54.48</v>
          </cell>
          <cell r="P41">
            <v>286.7</v>
          </cell>
          <cell r="Q41">
            <v>388.9</v>
          </cell>
          <cell r="R41">
            <v>1457.07</v>
          </cell>
          <cell r="S41">
            <v>0</v>
          </cell>
          <cell r="T41">
            <v>809.24</v>
          </cell>
          <cell r="U41">
            <v>0</v>
          </cell>
          <cell r="V41">
            <v>15705</v>
          </cell>
          <cell r="W41">
            <v>4013.29</v>
          </cell>
          <cell r="X41">
            <v>249.44</v>
          </cell>
          <cell r="Y41">
            <v>0</v>
          </cell>
          <cell r="Z41">
            <v>12516.2</v>
          </cell>
          <cell r="AA41">
            <v>7255.19</v>
          </cell>
          <cell r="AB41">
            <v>0</v>
          </cell>
          <cell r="AC41">
            <v>0</v>
          </cell>
          <cell r="AD41">
            <v>0</v>
          </cell>
          <cell r="AE41">
            <v>122325.38</v>
          </cell>
          <cell r="AF41">
            <v>0</v>
          </cell>
          <cell r="AG41">
            <v>0</v>
          </cell>
          <cell r="AH41">
            <v>51832.87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261.74</v>
          </cell>
          <cell r="P42">
            <v>0</v>
          </cell>
          <cell r="Q42">
            <v>0</v>
          </cell>
          <cell r="R42">
            <v>104.47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16734.169999999998</v>
          </cell>
          <cell r="X42">
            <v>1980.84</v>
          </cell>
          <cell r="Y42">
            <v>0</v>
          </cell>
          <cell r="Z42">
            <v>42761.22</v>
          </cell>
          <cell r="AA42">
            <v>106617.94</v>
          </cell>
          <cell r="AB42">
            <v>1652.45</v>
          </cell>
          <cell r="AC42">
            <v>40539.79</v>
          </cell>
          <cell r="AD42">
            <v>11501.28</v>
          </cell>
          <cell r="AE42">
            <v>52569.13</v>
          </cell>
          <cell r="AF42">
            <v>795.44</v>
          </cell>
          <cell r="AG42">
            <v>14008.95</v>
          </cell>
          <cell r="AH42">
            <v>1614.73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731.5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215542.55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32070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22174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352.4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840</v>
          </cell>
          <cell r="V46">
            <v>288.3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37376</v>
          </cell>
          <cell r="AJ46">
            <v>2331.4499999999998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112573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600.5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711.4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1568.4</v>
          </cell>
          <cell r="X48">
            <v>0</v>
          </cell>
          <cell r="Y48">
            <v>0</v>
          </cell>
          <cell r="Z48">
            <v>7200.35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172591.35999999999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21069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321639.21000000002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15625.5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3136.8</v>
          </cell>
          <cell r="X50">
            <v>0</v>
          </cell>
          <cell r="Y50">
            <v>0</v>
          </cell>
          <cell r="Z50">
            <v>1111.96</v>
          </cell>
          <cell r="AA50">
            <v>6444.5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1034500.54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795.44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581038.27</v>
          </cell>
          <cell r="AN51">
            <v>0</v>
          </cell>
          <cell r="AO51">
            <v>4702.2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1201.95</v>
          </cell>
          <cell r="AN52">
            <v>1271129.1399999999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44874</v>
          </cell>
          <cell r="AN53">
            <v>0</v>
          </cell>
          <cell r="AO53">
            <v>1948903.6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483979.1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29711.82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31734.5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362.9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18927.78</v>
          </cell>
          <cell r="AN57">
            <v>0</v>
          </cell>
          <cell r="AO57">
            <v>0</v>
          </cell>
          <cell r="AP57">
            <v>0</v>
          </cell>
          <cell r="AQ57">
            <v>11215.2</v>
          </cell>
          <cell r="AR57">
            <v>634.17999999999995</v>
          </cell>
          <cell r="AS57">
            <v>6.5</v>
          </cell>
          <cell r="AT57">
            <v>582583.67000000004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187508.95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238548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516397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190530.21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3337.1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3677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209.5</v>
          </cell>
          <cell r="BB62">
            <v>0</v>
          </cell>
          <cell r="BC62">
            <v>21603.599999999999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36469.9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48449.4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419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58182.1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40012.6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242.1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3304.9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360934.6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5473.5</v>
          </cell>
          <cell r="BB66">
            <v>0</v>
          </cell>
          <cell r="BC66">
            <v>56156.4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6400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675736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2915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215977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107827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155864.79999999999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378593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</row>
        <row r="72">
          <cell r="E72">
            <v>0</v>
          </cell>
          <cell r="F72">
            <v>0</v>
          </cell>
          <cell r="G72">
            <v>242.2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343078.3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352702.9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145331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114772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9490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754.3</v>
          </cell>
          <cell r="BB76">
            <v>0</v>
          </cell>
          <cell r="BC76">
            <v>67177.81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1013.35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19100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63300.9</v>
          </cell>
          <cell r="BA78">
            <v>0</v>
          </cell>
          <cell r="BB78">
            <v>0</v>
          </cell>
          <cell r="BC78">
            <v>1440.24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559254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457.02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73579.350000000006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2225.6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2006.89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115384.95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</row>
        <row r="82">
          <cell r="E82">
            <v>88942.6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58162.2</v>
          </cell>
          <cell r="AZ82">
            <v>0</v>
          </cell>
          <cell r="BA82">
            <v>0</v>
          </cell>
          <cell r="BB82">
            <v>0</v>
          </cell>
          <cell r="BC82">
            <v>355263</v>
          </cell>
          <cell r="BD82">
            <v>24075.200000000001</v>
          </cell>
          <cell r="BE82">
            <v>0</v>
          </cell>
          <cell r="BF82">
            <v>0</v>
          </cell>
          <cell r="BG82">
            <v>4203.5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1333.05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197227</v>
          </cell>
          <cell r="BD83">
            <v>8100.7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796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1618750.1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61.98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5590.35</v>
          </cell>
          <cell r="BD85">
            <v>0</v>
          </cell>
          <cell r="BE85">
            <v>967654</v>
          </cell>
          <cell r="BF85">
            <v>0</v>
          </cell>
          <cell r="BG85">
            <v>0</v>
          </cell>
          <cell r="BH85">
            <v>0</v>
          </cell>
          <cell r="BI85">
            <v>14217.9</v>
          </cell>
          <cell r="BJ85">
            <v>82.77</v>
          </cell>
          <cell r="BK85">
            <v>0</v>
          </cell>
          <cell r="BL85">
            <v>0</v>
          </cell>
          <cell r="BM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1893929.85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786558.15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506.6</v>
          </cell>
          <cell r="BE88">
            <v>0</v>
          </cell>
          <cell r="BF88">
            <v>431051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64254.65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3009.4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33787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34665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821.7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62683.7</v>
          </cell>
          <cell r="BJ92">
            <v>9660</v>
          </cell>
          <cell r="BK92">
            <v>0</v>
          </cell>
          <cell r="BL92">
            <v>0</v>
          </cell>
          <cell r="BM92">
            <v>0</v>
          </cell>
        </row>
        <row r="93">
          <cell r="E93">
            <v>0.39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448992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54.48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3161.72</v>
          </cell>
          <cell r="AB94">
            <v>0</v>
          </cell>
          <cell r="AC94">
            <v>0</v>
          </cell>
          <cell r="AD94">
            <v>3110.7</v>
          </cell>
          <cell r="AE94">
            <v>0</v>
          </cell>
          <cell r="AF94">
            <v>0</v>
          </cell>
          <cell r="AG94">
            <v>0</v>
          </cell>
          <cell r="AH94">
            <v>5331.3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25830.3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13898.5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</row>
        <row r="95">
          <cell r="E95">
            <v>2141.4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268255.23</v>
          </cell>
          <cell r="BK95">
            <v>0</v>
          </cell>
          <cell r="BL95">
            <v>0</v>
          </cell>
          <cell r="BM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36083</v>
          </cell>
          <cell r="BL96">
            <v>0</v>
          </cell>
          <cell r="BM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29067</v>
          </cell>
          <cell r="BM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3845</v>
          </cell>
        </row>
      </sheetData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_51"/>
      <sheetName val="M_52"/>
      <sheetName val="M_53"/>
      <sheetName val="M_5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showGridLines="0" workbookViewId="0">
      <selection activeCell="B18" sqref="B18"/>
    </sheetView>
  </sheetViews>
  <sheetFormatPr baseColWidth="10" defaultRowHeight="14.25" x14ac:dyDescent="0.2"/>
  <cols>
    <col min="1" max="1" width="7.125" customWidth="1"/>
    <col min="2" max="2" width="32.25" customWidth="1"/>
    <col min="3" max="6" width="7.625" customWidth="1"/>
  </cols>
  <sheetData>
    <row r="1" spans="1:16" ht="14.1" customHeight="1" x14ac:dyDescent="0.2"/>
    <row r="2" spans="1:16" ht="20.100000000000001" customHeight="1" x14ac:dyDescent="0.25">
      <c r="A2" s="35"/>
      <c r="B2" s="57" t="s">
        <v>73</v>
      </c>
      <c r="C2" s="36"/>
      <c r="D2" s="36"/>
      <c r="E2" s="36"/>
      <c r="F2" s="36"/>
    </row>
    <row r="3" spans="1:16" ht="14.1" customHeight="1" x14ac:dyDescent="0.25">
      <c r="A3" s="35"/>
      <c r="B3" s="37"/>
      <c r="C3" s="36"/>
      <c r="D3" s="36"/>
      <c r="E3" s="36"/>
      <c r="F3" s="36"/>
    </row>
    <row r="4" spans="1:16" x14ac:dyDescent="0.2">
      <c r="A4" s="35"/>
      <c r="B4" s="36" t="s">
        <v>4</v>
      </c>
      <c r="C4" s="36"/>
      <c r="D4" s="36"/>
      <c r="E4" s="36"/>
      <c r="F4" s="36"/>
    </row>
    <row r="5" spans="1:16" ht="14.1" customHeight="1" x14ac:dyDescent="0.2">
      <c r="A5" s="35"/>
      <c r="B5" s="36"/>
      <c r="C5" s="36"/>
      <c r="D5" s="36"/>
      <c r="E5" s="36"/>
      <c r="F5" s="36"/>
    </row>
    <row r="6" spans="1:16" ht="1.5" customHeight="1" x14ac:dyDescent="0.2">
      <c r="A6" s="35"/>
      <c r="B6" s="35"/>
      <c r="C6" s="38"/>
      <c r="D6" s="38"/>
      <c r="E6" s="38"/>
      <c r="F6" s="38"/>
    </row>
    <row r="7" spans="1:16" x14ac:dyDescent="0.2">
      <c r="A7" s="45"/>
      <c r="B7" s="41" t="s">
        <v>0</v>
      </c>
      <c r="C7" s="39">
        <v>2022</v>
      </c>
      <c r="D7" s="39">
        <v>2023</v>
      </c>
      <c r="E7" s="39">
        <v>2024</v>
      </c>
      <c r="F7" s="39">
        <v>2025</v>
      </c>
    </row>
    <row r="8" spans="1:16" ht="2.25" customHeight="1" x14ac:dyDescent="0.2">
      <c r="A8" s="35"/>
      <c r="B8" s="42"/>
      <c r="C8" s="40"/>
      <c r="D8" s="40"/>
      <c r="E8" s="40"/>
      <c r="F8" s="40"/>
    </row>
    <row r="9" spans="1:16" x14ac:dyDescent="0.2">
      <c r="A9" s="35"/>
      <c r="B9" s="43" t="s">
        <v>54</v>
      </c>
      <c r="C9" s="46">
        <v>1.9</v>
      </c>
      <c r="D9" s="46">
        <v>-0.3</v>
      </c>
      <c r="E9" s="46">
        <v>1.2</v>
      </c>
      <c r="F9" s="46">
        <v>1.3</v>
      </c>
      <c r="N9" s="48"/>
      <c r="O9" s="48"/>
      <c r="P9" s="48"/>
    </row>
    <row r="10" spans="1:16" x14ac:dyDescent="0.2">
      <c r="A10" s="35"/>
      <c r="B10" s="43" t="s">
        <v>55</v>
      </c>
      <c r="C10" s="46">
        <v>1.8</v>
      </c>
      <c r="D10" s="46">
        <v>-0.5</v>
      </c>
      <c r="E10" s="46">
        <v>1.2</v>
      </c>
      <c r="F10" s="46">
        <v>1.2</v>
      </c>
      <c r="N10" s="48"/>
      <c r="O10" s="48"/>
      <c r="P10" s="48"/>
    </row>
    <row r="11" spans="1:16" x14ac:dyDescent="0.2">
      <c r="A11" s="35"/>
      <c r="B11" s="43" t="s">
        <v>45</v>
      </c>
      <c r="C11" s="46">
        <v>8.6999999999999993</v>
      </c>
      <c r="D11" s="46">
        <v>6</v>
      </c>
      <c r="E11" s="46">
        <v>3.1</v>
      </c>
      <c r="F11" s="46">
        <v>2.7</v>
      </c>
      <c r="N11" s="48"/>
      <c r="O11" s="48"/>
      <c r="P11" s="48"/>
    </row>
    <row r="12" spans="1:16" x14ac:dyDescent="0.2">
      <c r="A12" s="35"/>
      <c r="B12" s="61" t="s">
        <v>58</v>
      </c>
      <c r="C12" s="46">
        <v>3.9</v>
      </c>
      <c r="D12" s="46">
        <v>5.2</v>
      </c>
      <c r="E12" s="46">
        <v>3.1</v>
      </c>
      <c r="F12" s="46">
        <v>2.8</v>
      </c>
      <c r="N12" s="48"/>
      <c r="O12" s="48"/>
      <c r="P12" s="48"/>
    </row>
    <row r="13" spans="1:16" ht="1.5" customHeight="1" x14ac:dyDescent="0.2">
      <c r="A13" s="35"/>
      <c r="B13" s="35"/>
      <c r="C13" s="38"/>
      <c r="D13" s="38"/>
      <c r="E13" s="38"/>
      <c r="F13" s="38"/>
      <c r="N13" s="48"/>
      <c r="O13" s="48"/>
      <c r="P13" s="48"/>
    </row>
    <row r="14" spans="1:16" ht="14.25" customHeight="1" x14ac:dyDescent="0.2">
      <c r="A14" s="35"/>
      <c r="B14" s="70" t="s">
        <v>78</v>
      </c>
      <c r="C14" s="70"/>
      <c r="D14" s="70"/>
      <c r="E14" s="70"/>
      <c r="F14" s="70"/>
    </row>
    <row r="15" spans="1:16" x14ac:dyDescent="0.2">
      <c r="A15" s="35"/>
      <c r="B15" s="36" t="s">
        <v>79</v>
      </c>
      <c r="C15" s="36"/>
      <c r="D15" s="36"/>
      <c r="E15" s="36"/>
      <c r="F15" s="36"/>
    </row>
    <row r="16" spans="1:16" ht="14.25" customHeight="1" x14ac:dyDescent="0.2">
      <c r="A16" s="35"/>
      <c r="B16" s="56" t="s">
        <v>3</v>
      </c>
      <c r="C16" s="36"/>
      <c r="D16" s="36"/>
      <c r="E16" s="36"/>
      <c r="F16" s="36"/>
    </row>
  </sheetData>
  <mergeCells count="1">
    <mergeCell ref="B14:F14"/>
  </mergeCells>
  <pageMargins left="0.7" right="0.7" top="0.78740157499999996" bottom="0.78740157499999996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Q21"/>
  <sheetViews>
    <sheetView showGridLines="0" workbookViewId="0">
      <selection activeCell="B23" sqref="B23"/>
    </sheetView>
  </sheetViews>
  <sheetFormatPr baseColWidth="10" defaultRowHeight="14.25" x14ac:dyDescent="0.2"/>
  <cols>
    <col min="1" max="1" width="7.125" style="1" customWidth="1"/>
    <col min="2" max="2" width="26.75" style="1" customWidth="1"/>
    <col min="3" max="6" width="7.625" style="1" customWidth="1"/>
    <col min="7" max="7" width="11" style="1"/>
    <col min="14" max="254" width="11" style="1"/>
    <col min="255" max="255" width="1.25" style="1" customWidth="1"/>
    <col min="256" max="256" width="31.25" style="1" customWidth="1"/>
    <col min="257" max="257" width="0" style="1" hidden="1" customWidth="1"/>
    <col min="258" max="261" width="7.625" style="1" customWidth="1"/>
    <col min="262" max="262" width="0.75" style="1" customWidth="1"/>
    <col min="263" max="510" width="11" style="1"/>
    <col min="511" max="511" width="1.25" style="1" customWidth="1"/>
    <col min="512" max="512" width="31.25" style="1" customWidth="1"/>
    <col min="513" max="513" width="0" style="1" hidden="1" customWidth="1"/>
    <col min="514" max="517" width="7.625" style="1" customWidth="1"/>
    <col min="518" max="518" width="0.75" style="1" customWidth="1"/>
    <col min="519" max="766" width="11" style="1"/>
    <col min="767" max="767" width="1.25" style="1" customWidth="1"/>
    <col min="768" max="768" width="31.25" style="1" customWidth="1"/>
    <col min="769" max="769" width="0" style="1" hidden="1" customWidth="1"/>
    <col min="770" max="773" width="7.625" style="1" customWidth="1"/>
    <col min="774" max="774" width="0.75" style="1" customWidth="1"/>
    <col min="775" max="1022" width="11" style="1"/>
    <col min="1023" max="1023" width="1.25" style="1" customWidth="1"/>
    <col min="1024" max="1024" width="31.25" style="1" customWidth="1"/>
    <col min="1025" max="1025" width="0" style="1" hidden="1" customWidth="1"/>
    <col min="1026" max="1029" width="7.625" style="1" customWidth="1"/>
    <col min="1030" max="1030" width="0.75" style="1" customWidth="1"/>
    <col min="1031" max="1278" width="11" style="1"/>
    <col min="1279" max="1279" width="1.25" style="1" customWidth="1"/>
    <col min="1280" max="1280" width="31.25" style="1" customWidth="1"/>
    <col min="1281" max="1281" width="0" style="1" hidden="1" customWidth="1"/>
    <col min="1282" max="1285" width="7.625" style="1" customWidth="1"/>
    <col min="1286" max="1286" width="0.75" style="1" customWidth="1"/>
    <col min="1287" max="1534" width="11" style="1"/>
    <col min="1535" max="1535" width="1.25" style="1" customWidth="1"/>
    <col min="1536" max="1536" width="31.25" style="1" customWidth="1"/>
    <col min="1537" max="1537" width="0" style="1" hidden="1" customWidth="1"/>
    <col min="1538" max="1541" width="7.625" style="1" customWidth="1"/>
    <col min="1542" max="1542" width="0.75" style="1" customWidth="1"/>
    <col min="1543" max="1790" width="11" style="1"/>
    <col min="1791" max="1791" width="1.25" style="1" customWidth="1"/>
    <col min="1792" max="1792" width="31.25" style="1" customWidth="1"/>
    <col min="1793" max="1793" width="0" style="1" hidden="1" customWidth="1"/>
    <col min="1794" max="1797" width="7.625" style="1" customWidth="1"/>
    <col min="1798" max="1798" width="0.75" style="1" customWidth="1"/>
    <col min="1799" max="2046" width="11" style="1"/>
    <col min="2047" max="2047" width="1.25" style="1" customWidth="1"/>
    <col min="2048" max="2048" width="31.25" style="1" customWidth="1"/>
    <col min="2049" max="2049" width="0" style="1" hidden="1" customWidth="1"/>
    <col min="2050" max="2053" width="7.625" style="1" customWidth="1"/>
    <col min="2054" max="2054" width="0.75" style="1" customWidth="1"/>
    <col min="2055" max="2302" width="11" style="1"/>
    <col min="2303" max="2303" width="1.25" style="1" customWidth="1"/>
    <col min="2304" max="2304" width="31.25" style="1" customWidth="1"/>
    <col min="2305" max="2305" width="0" style="1" hidden="1" customWidth="1"/>
    <col min="2306" max="2309" width="7.625" style="1" customWidth="1"/>
    <col min="2310" max="2310" width="0.75" style="1" customWidth="1"/>
    <col min="2311" max="2558" width="11" style="1"/>
    <col min="2559" max="2559" width="1.25" style="1" customWidth="1"/>
    <col min="2560" max="2560" width="31.25" style="1" customWidth="1"/>
    <col min="2561" max="2561" width="0" style="1" hidden="1" customWidth="1"/>
    <col min="2562" max="2565" width="7.625" style="1" customWidth="1"/>
    <col min="2566" max="2566" width="0.75" style="1" customWidth="1"/>
    <col min="2567" max="2814" width="11" style="1"/>
    <col min="2815" max="2815" width="1.25" style="1" customWidth="1"/>
    <col min="2816" max="2816" width="31.25" style="1" customWidth="1"/>
    <col min="2817" max="2817" width="0" style="1" hidden="1" customWidth="1"/>
    <col min="2818" max="2821" width="7.625" style="1" customWidth="1"/>
    <col min="2822" max="2822" width="0.75" style="1" customWidth="1"/>
    <col min="2823" max="3070" width="11" style="1"/>
    <col min="3071" max="3071" width="1.25" style="1" customWidth="1"/>
    <col min="3072" max="3072" width="31.25" style="1" customWidth="1"/>
    <col min="3073" max="3073" width="0" style="1" hidden="1" customWidth="1"/>
    <col min="3074" max="3077" width="7.625" style="1" customWidth="1"/>
    <col min="3078" max="3078" width="0.75" style="1" customWidth="1"/>
    <col min="3079" max="3326" width="11" style="1"/>
    <col min="3327" max="3327" width="1.25" style="1" customWidth="1"/>
    <col min="3328" max="3328" width="31.25" style="1" customWidth="1"/>
    <col min="3329" max="3329" width="0" style="1" hidden="1" customWidth="1"/>
    <col min="3330" max="3333" width="7.625" style="1" customWidth="1"/>
    <col min="3334" max="3334" width="0.75" style="1" customWidth="1"/>
    <col min="3335" max="3582" width="11" style="1"/>
    <col min="3583" max="3583" width="1.25" style="1" customWidth="1"/>
    <col min="3584" max="3584" width="31.25" style="1" customWidth="1"/>
    <col min="3585" max="3585" width="0" style="1" hidden="1" customWidth="1"/>
    <col min="3586" max="3589" width="7.625" style="1" customWidth="1"/>
    <col min="3590" max="3590" width="0.75" style="1" customWidth="1"/>
    <col min="3591" max="3838" width="11" style="1"/>
    <col min="3839" max="3839" width="1.25" style="1" customWidth="1"/>
    <col min="3840" max="3840" width="31.25" style="1" customWidth="1"/>
    <col min="3841" max="3841" width="0" style="1" hidden="1" customWidth="1"/>
    <col min="3842" max="3845" width="7.625" style="1" customWidth="1"/>
    <col min="3846" max="3846" width="0.75" style="1" customWidth="1"/>
    <col min="3847" max="4094" width="11" style="1"/>
    <col min="4095" max="4095" width="1.25" style="1" customWidth="1"/>
    <col min="4096" max="4096" width="31.25" style="1" customWidth="1"/>
    <col min="4097" max="4097" width="0" style="1" hidden="1" customWidth="1"/>
    <col min="4098" max="4101" width="7.625" style="1" customWidth="1"/>
    <col min="4102" max="4102" width="0.75" style="1" customWidth="1"/>
    <col min="4103" max="4350" width="11" style="1"/>
    <col min="4351" max="4351" width="1.25" style="1" customWidth="1"/>
    <col min="4352" max="4352" width="31.25" style="1" customWidth="1"/>
    <col min="4353" max="4353" width="0" style="1" hidden="1" customWidth="1"/>
    <col min="4354" max="4357" width="7.625" style="1" customWidth="1"/>
    <col min="4358" max="4358" width="0.75" style="1" customWidth="1"/>
    <col min="4359" max="4606" width="11" style="1"/>
    <col min="4607" max="4607" width="1.25" style="1" customWidth="1"/>
    <col min="4608" max="4608" width="31.25" style="1" customWidth="1"/>
    <col min="4609" max="4609" width="0" style="1" hidden="1" customWidth="1"/>
    <col min="4610" max="4613" width="7.625" style="1" customWidth="1"/>
    <col min="4614" max="4614" width="0.75" style="1" customWidth="1"/>
    <col min="4615" max="4862" width="11" style="1"/>
    <col min="4863" max="4863" width="1.25" style="1" customWidth="1"/>
    <col min="4864" max="4864" width="31.25" style="1" customWidth="1"/>
    <col min="4865" max="4865" width="0" style="1" hidden="1" customWidth="1"/>
    <col min="4866" max="4869" width="7.625" style="1" customWidth="1"/>
    <col min="4870" max="4870" width="0.75" style="1" customWidth="1"/>
    <col min="4871" max="5118" width="11" style="1"/>
    <col min="5119" max="5119" width="1.25" style="1" customWidth="1"/>
    <col min="5120" max="5120" width="31.25" style="1" customWidth="1"/>
    <col min="5121" max="5121" width="0" style="1" hidden="1" customWidth="1"/>
    <col min="5122" max="5125" width="7.625" style="1" customWidth="1"/>
    <col min="5126" max="5126" width="0.75" style="1" customWidth="1"/>
    <col min="5127" max="5374" width="11" style="1"/>
    <col min="5375" max="5375" width="1.25" style="1" customWidth="1"/>
    <col min="5376" max="5376" width="31.25" style="1" customWidth="1"/>
    <col min="5377" max="5377" width="0" style="1" hidden="1" customWidth="1"/>
    <col min="5378" max="5381" width="7.625" style="1" customWidth="1"/>
    <col min="5382" max="5382" width="0.75" style="1" customWidth="1"/>
    <col min="5383" max="5630" width="11" style="1"/>
    <col min="5631" max="5631" width="1.25" style="1" customWidth="1"/>
    <col min="5632" max="5632" width="31.25" style="1" customWidth="1"/>
    <col min="5633" max="5633" width="0" style="1" hidden="1" customWidth="1"/>
    <col min="5634" max="5637" width="7.625" style="1" customWidth="1"/>
    <col min="5638" max="5638" width="0.75" style="1" customWidth="1"/>
    <col min="5639" max="5886" width="11" style="1"/>
    <col min="5887" max="5887" width="1.25" style="1" customWidth="1"/>
    <col min="5888" max="5888" width="31.25" style="1" customWidth="1"/>
    <col min="5889" max="5889" width="0" style="1" hidden="1" customWidth="1"/>
    <col min="5890" max="5893" width="7.625" style="1" customWidth="1"/>
    <col min="5894" max="5894" width="0.75" style="1" customWidth="1"/>
    <col min="5895" max="6142" width="11" style="1"/>
    <col min="6143" max="6143" width="1.25" style="1" customWidth="1"/>
    <col min="6144" max="6144" width="31.25" style="1" customWidth="1"/>
    <col min="6145" max="6145" width="0" style="1" hidden="1" customWidth="1"/>
    <col min="6146" max="6149" width="7.625" style="1" customWidth="1"/>
    <col min="6150" max="6150" width="0.75" style="1" customWidth="1"/>
    <col min="6151" max="6398" width="11" style="1"/>
    <col min="6399" max="6399" width="1.25" style="1" customWidth="1"/>
    <col min="6400" max="6400" width="31.25" style="1" customWidth="1"/>
    <col min="6401" max="6401" width="0" style="1" hidden="1" customWidth="1"/>
    <col min="6402" max="6405" width="7.625" style="1" customWidth="1"/>
    <col min="6406" max="6406" width="0.75" style="1" customWidth="1"/>
    <col min="6407" max="6654" width="11" style="1"/>
    <col min="6655" max="6655" width="1.25" style="1" customWidth="1"/>
    <col min="6656" max="6656" width="31.25" style="1" customWidth="1"/>
    <col min="6657" max="6657" width="0" style="1" hidden="1" customWidth="1"/>
    <col min="6658" max="6661" width="7.625" style="1" customWidth="1"/>
    <col min="6662" max="6662" width="0.75" style="1" customWidth="1"/>
    <col min="6663" max="6910" width="11" style="1"/>
    <col min="6911" max="6911" width="1.25" style="1" customWidth="1"/>
    <col min="6912" max="6912" width="31.25" style="1" customWidth="1"/>
    <col min="6913" max="6913" width="0" style="1" hidden="1" customWidth="1"/>
    <col min="6914" max="6917" width="7.625" style="1" customWidth="1"/>
    <col min="6918" max="6918" width="0.75" style="1" customWidth="1"/>
    <col min="6919" max="7166" width="11" style="1"/>
    <col min="7167" max="7167" width="1.25" style="1" customWidth="1"/>
    <col min="7168" max="7168" width="31.25" style="1" customWidth="1"/>
    <col min="7169" max="7169" width="0" style="1" hidden="1" customWidth="1"/>
    <col min="7170" max="7173" width="7.625" style="1" customWidth="1"/>
    <col min="7174" max="7174" width="0.75" style="1" customWidth="1"/>
    <col min="7175" max="7422" width="11" style="1"/>
    <col min="7423" max="7423" width="1.25" style="1" customWidth="1"/>
    <col min="7424" max="7424" width="31.25" style="1" customWidth="1"/>
    <col min="7425" max="7425" width="0" style="1" hidden="1" customWidth="1"/>
    <col min="7426" max="7429" width="7.625" style="1" customWidth="1"/>
    <col min="7430" max="7430" width="0.75" style="1" customWidth="1"/>
    <col min="7431" max="7678" width="11" style="1"/>
    <col min="7679" max="7679" width="1.25" style="1" customWidth="1"/>
    <col min="7680" max="7680" width="31.25" style="1" customWidth="1"/>
    <col min="7681" max="7681" width="0" style="1" hidden="1" customWidth="1"/>
    <col min="7682" max="7685" width="7.625" style="1" customWidth="1"/>
    <col min="7686" max="7686" width="0.75" style="1" customWidth="1"/>
    <col min="7687" max="7934" width="11" style="1"/>
    <col min="7935" max="7935" width="1.25" style="1" customWidth="1"/>
    <col min="7936" max="7936" width="31.25" style="1" customWidth="1"/>
    <col min="7937" max="7937" width="0" style="1" hidden="1" customWidth="1"/>
    <col min="7938" max="7941" width="7.625" style="1" customWidth="1"/>
    <col min="7942" max="7942" width="0.75" style="1" customWidth="1"/>
    <col min="7943" max="8190" width="11" style="1"/>
    <col min="8191" max="8191" width="1.25" style="1" customWidth="1"/>
    <col min="8192" max="8192" width="31.25" style="1" customWidth="1"/>
    <col min="8193" max="8193" width="0" style="1" hidden="1" customWidth="1"/>
    <col min="8194" max="8197" width="7.625" style="1" customWidth="1"/>
    <col min="8198" max="8198" width="0.75" style="1" customWidth="1"/>
    <col min="8199" max="8446" width="11" style="1"/>
    <col min="8447" max="8447" width="1.25" style="1" customWidth="1"/>
    <col min="8448" max="8448" width="31.25" style="1" customWidth="1"/>
    <col min="8449" max="8449" width="0" style="1" hidden="1" customWidth="1"/>
    <col min="8450" max="8453" width="7.625" style="1" customWidth="1"/>
    <col min="8454" max="8454" width="0.75" style="1" customWidth="1"/>
    <col min="8455" max="8702" width="11" style="1"/>
    <col min="8703" max="8703" width="1.25" style="1" customWidth="1"/>
    <col min="8704" max="8704" width="31.25" style="1" customWidth="1"/>
    <col min="8705" max="8705" width="0" style="1" hidden="1" customWidth="1"/>
    <col min="8706" max="8709" width="7.625" style="1" customWidth="1"/>
    <col min="8710" max="8710" width="0.75" style="1" customWidth="1"/>
    <col min="8711" max="8958" width="11" style="1"/>
    <col min="8959" max="8959" width="1.25" style="1" customWidth="1"/>
    <col min="8960" max="8960" width="31.25" style="1" customWidth="1"/>
    <col min="8961" max="8961" width="0" style="1" hidden="1" customWidth="1"/>
    <col min="8962" max="8965" width="7.625" style="1" customWidth="1"/>
    <col min="8966" max="8966" width="0.75" style="1" customWidth="1"/>
    <col min="8967" max="9214" width="11" style="1"/>
    <col min="9215" max="9215" width="1.25" style="1" customWidth="1"/>
    <col min="9216" max="9216" width="31.25" style="1" customWidth="1"/>
    <col min="9217" max="9217" width="0" style="1" hidden="1" customWidth="1"/>
    <col min="9218" max="9221" width="7.625" style="1" customWidth="1"/>
    <col min="9222" max="9222" width="0.75" style="1" customWidth="1"/>
    <col min="9223" max="9470" width="11" style="1"/>
    <col min="9471" max="9471" width="1.25" style="1" customWidth="1"/>
    <col min="9472" max="9472" width="31.25" style="1" customWidth="1"/>
    <col min="9473" max="9473" width="0" style="1" hidden="1" customWidth="1"/>
    <col min="9474" max="9477" width="7.625" style="1" customWidth="1"/>
    <col min="9478" max="9478" width="0.75" style="1" customWidth="1"/>
    <col min="9479" max="9726" width="11" style="1"/>
    <col min="9727" max="9727" width="1.25" style="1" customWidth="1"/>
    <col min="9728" max="9728" width="31.25" style="1" customWidth="1"/>
    <col min="9729" max="9729" width="0" style="1" hidden="1" customWidth="1"/>
    <col min="9730" max="9733" width="7.625" style="1" customWidth="1"/>
    <col min="9734" max="9734" width="0.75" style="1" customWidth="1"/>
    <col min="9735" max="9982" width="11" style="1"/>
    <col min="9983" max="9983" width="1.25" style="1" customWidth="1"/>
    <col min="9984" max="9984" width="31.25" style="1" customWidth="1"/>
    <col min="9985" max="9985" width="0" style="1" hidden="1" customWidth="1"/>
    <col min="9986" max="9989" width="7.625" style="1" customWidth="1"/>
    <col min="9990" max="9990" width="0.75" style="1" customWidth="1"/>
    <col min="9991" max="10238" width="11" style="1"/>
    <col min="10239" max="10239" width="1.25" style="1" customWidth="1"/>
    <col min="10240" max="10240" width="31.25" style="1" customWidth="1"/>
    <col min="10241" max="10241" width="0" style="1" hidden="1" customWidth="1"/>
    <col min="10242" max="10245" width="7.625" style="1" customWidth="1"/>
    <col min="10246" max="10246" width="0.75" style="1" customWidth="1"/>
    <col min="10247" max="10494" width="11" style="1"/>
    <col min="10495" max="10495" width="1.25" style="1" customWidth="1"/>
    <col min="10496" max="10496" width="31.25" style="1" customWidth="1"/>
    <col min="10497" max="10497" width="0" style="1" hidden="1" customWidth="1"/>
    <col min="10498" max="10501" width="7.625" style="1" customWidth="1"/>
    <col min="10502" max="10502" width="0.75" style="1" customWidth="1"/>
    <col min="10503" max="10750" width="11" style="1"/>
    <col min="10751" max="10751" width="1.25" style="1" customWidth="1"/>
    <col min="10752" max="10752" width="31.25" style="1" customWidth="1"/>
    <col min="10753" max="10753" width="0" style="1" hidden="1" customWidth="1"/>
    <col min="10754" max="10757" width="7.625" style="1" customWidth="1"/>
    <col min="10758" max="10758" width="0.75" style="1" customWidth="1"/>
    <col min="10759" max="11006" width="11" style="1"/>
    <col min="11007" max="11007" width="1.25" style="1" customWidth="1"/>
    <col min="11008" max="11008" width="31.25" style="1" customWidth="1"/>
    <col min="11009" max="11009" width="0" style="1" hidden="1" customWidth="1"/>
    <col min="11010" max="11013" width="7.625" style="1" customWidth="1"/>
    <col min="11014" max="11014" width="0.75" style="1" customWidth="1"/>
    <col min="11015" max="11262" width="11" style="1"/>
    <col min="11263" max="11263" width="1.25" style="1" customWidth="1"/>
    <col min="11264" max="11264" width="31.25" style="1" customWidth="1"/>
    <col min="11265" max="11265" width="0" style="1" hidden="1" customWidth="1"/>
    <col min="11266" max="11269" width="7.625" style="1" customWidth="1"/>
    <col min="11270" max="11270" width="0.75" style="1" customWidth="1"/>
    <col min="11271" max="11518" width="11" style="1"/>
    <col min="11519" max="11519" width="1.25" style="1" customWidth="1"/>
    <col min="11520" max="11520" width="31.25" style="1" customWidth="1"/>
    <col min="11521" max="11521" width="0" style="1" hidden="1" customWidth="1"/>
    <col min="11522" max="11525" width="7.625" style="1" customWidth="1"/>
    <col min="11526" max="11526" width="0.75" style="1" customWidth="1"/>
    <col min="11527" max="11774" width="11" style="1"/>
    <col min="11775" max="11775" width="1.25" style="1" customWidth="1"/>
    <col min="11776" max="11776" width="31.25" style="1" customWidth="1"/>
    <col min="11777" max="11777" width="0" style="1" hidden="1" customWidth="1"/>
    <col min="11778" max="11781" width="7.625" style="1" customWidth="1"/>
    <col min="11782" max="11782" width="0.75" style="1" customWidth="1"/>
    <col min="11783" max="12030" width="11" style="1"/>
    <col min="12031" max="12031" width="1.25" style="1" customWidth="1"/>
    <col min="12032" max="12032" width="31.25" style="1" customWidth="1"/>
    <col min="12033" max="12033" width="0" style="1" hidden="1" customWidth="1"/>
    <col min="12034" max="12037" width="7.625" style="1" customWidth="1"/>
    <col min="12038" max="12038" width="0.75" style="1" customWidth="1"/>
    <col min="12039" max="12286" width="11" style="1"/>
    <col min="12287" max="12287" width="1.25" style="1" customWidth="1"/>
    <col min="12288" max="12288" width="31.25" style="1" customWidth="1"/>
    <col min="12289" max="12289" width="0" style="1" hidden="1" customWidth="1"/>
    <col min="12290" max="12293" width="7.625" style="1" customWidth="1"/>
    <col min="12294" max="12294" width="0.75" style="1" customWidth="1"/>
    <col min="12295" max="12542" width="11" style="1"/>
    <col min="12543" max="12543" width="1.25" style="1" customWidth="1"/>
    <col min="12544" max="12544" width="31.25" style="1" customWidth="1"/>
    <col min="12545" max="12545" width="0" style="1" hidden="1" customWidth="1"/>
    <col min="12546" max="12549" width="7.625" style="1" customWidth="1"/>
    <col min="12550" max="12550" width="0.75" style="1" customWidth="1"/>
    <col min="12551" max="12798" width="11" style="1"/>
    <col min="12799" max="12799" width="1.25" style="1" customWidth="1"/>
    <col min="12800" max="12800" width="31.25" style="1" customWidth="1"/>
    <col min="12801" max="12801" width="0" style="1" hidden="1" customWidth="1"/>
    <col min="12802" max="12805" width="7.625" style="1" customWidth="1"/>
    <col min="12806" max="12806" width="0.75" style="1" customWidth="1"/>
    <col min="12807" max="13054" width="11" style="1"/>
    <col min="13055" max="13055" width="1.25" style="1" customWidth="1"/>
    <col min="13056" max="13056" width="31.25" style="1" customWidth="1"/>
    <col min="13057" max="13057" width="0" style="1" hidden="1" customWidth="1"/>
    <col min="13058" max="13061" width="7.625" style="1" customWidth="1"/>
    <col min="13062" max="13062" width="0.75" style="1" customWidth="1"/>
    <col min="13063" max="13310" width="11" style="1"/>
    <col min="13311" max="13311" width="1.25" style="1" customWidth="1"/>
    <col min="13312" max="13312" width="31.25" style="1" customWidth="1"/>
    <col min="13313" max="13313" width="0" style="1" hidden="1" customWidth="1"/>
    <col min="13314" max="13317" width="7.625" style="1" customWidth="1"/>
    <col min="13318" max="13318" width="0.75" style="1" customWidth="1"/>
    <col min="13319" max="13566" width="11" style="1"/>
    <col min="13567" max="13567" width="1.25" style="1" customWidth="1"/>
    <col min="13568" max="13568" width="31.25" style="1" customWidth="1"/>
    <col min="13569" max="13569" width="0" style="1" hidden="1" customWidth="1"/>
    <col min="13570" max="13573" width="7.625" style="1" customWidth="1"/>
    <col min="13574" max="13574" width="0.75" style="1" customWidth="1"/>
    <col min="13575" max="13822" width="11" style="1"/>
    <col min="13823" max="13823" width="1.25" style="1" customWidth="1"/>
    <col min="13824" max="13824" width="31.25" style="1" customWidth="1"/>
    <col min="13825" max="13825" width="0" style="1" hidden="1" customWidth="1"/>
    <col min="13826" max="13829" width="7.625" style="1" customWidth="1"/>
    <col min="13830" max="13830" width="0.75" style="1" customWidth="1"/>
    <col min="13831" max="14078" width="11" style="1"/>
    <col min="14079" max="14079" width="1.25" style="1" customWidth="1"/>
    <col min="14080" max="14080" width="31.25" style="1" customWidth="1"/>
    <col min="14081" max="14081" width="0" style="1" hidden="1" customWidth="1"/>
    <col min="14082" max="14085" width="7.625" style="1" customWidth="1"/>
    <col min="14086" max="14086" width="0.75" style="1" customWidth="1"/>
    <col min="14087" max="14334" width="11" style="1"/>
    <col min="14335" max="14335" width="1.25" style="1" customWidth="1"/>
    <col min="14336" max="14336" width="31.25" style="1" customWidth="1"/>
    <col min="14337" max="14337" width="0" style="1" hidden="1" customWidth="1"/>
    <col min="14338" max="14341" width="7.625" style="1" customWidth="1"/>
    <col min="14342" max="14342" width="0.75" style="1" customWidth="1"/>
    <col min="14343" max="14590" width="11" style="1"/>
    <col min="14591" max="14591" width="1.25" style="1" customWidth="1"/>
    <col min="14592" max="14592" width="31.25" style="1" customWidth="1"/>
    <col min="14593" max="14593" width="0" style="1" hidden="1" customWidth="1"/>
    <col min="14594" max="14597" width="7.625" style="1" customWidth="1"/>
    <col min="14598" max="14598" width="0.75" style="1" customWidth="1"/>
    <col min="14599" max="14846" width="11" style="1"/>
    <col min="14847" max="14847" width="1.25" style="1" customWidth="1"/>
    <col min="14848" max="14848" width="31.25" style="1" customWidth="1"/>
    <col min="14849" max="14849" width="0" style="1" hidden="1" customWidth="1"/>
    <col min="14850" max="14853" width="7.625" style="1" customWidth="1"/>
    <col min="14854" max="14854" width="0.75" style="1" customWidth="1"/>
    <col min="14855" max="15102" width="11" style="1"/>
    <col min="15103" max="15103" width="1.25" style="1" customWidth="1"/>
    <col min="15104" max="15104" width="31.25" style="1" customWidth="1"/>
    <col min="15105" max="15105" width="0" style="1" hidden="1" customWidth="1"/>
    <col min="15106" max="15109" width="7.625" style="1" customWidth="1"/>
    <col min="15110" max="15110" width="0.75" style="1" customWidth="1"/>
    <col min="15111" max="15358" width="11" style="1"/>
    <col min="15359" max="15359" width="1.25" style="1" customWidth="1"/>
    <col min="15360" max="15360" width="31.25" style="1" customWidth="1"/>
    <col min="15361" max="15361" width="0" style="1" hidden="1" customWidth="1"/>
    <col min="15362" max="15365" width="7.625" style="1" customWidth="1"/>
    <col min="15366" max="15366" width="0.75" style="1" customWidth="1"/>
    <col min="15367" max="15614" width="11" style="1"/>
    <col min="15615" max="15615" width="1.25" style="1" customWidth="1"/>
    <col min="15616" max="15616" width="31.25" style="1" customWidth="1"/>
    <col min="15617" max="15617" width="0" style="1" hidden="1" customWidth="1"/>
    <col min="15618" max="15621" width="7.625" style="1" customWidth="1"/>
    <col min="15622" max="15622" width="0.75" style="1" customWidth="1"/>
    <col min="15623" max="15870" width="11" style="1"/>
    <col min="15871" max="15871" width="1.25" style="1" customWidth="1"/>
    <col min="15872" max="15872" width="31.25" style="1" customWidth="1"/>
    <col min="15873" max="15873" width="0" style="1" hidden="1" customWidth="1"/>
    <col min="15874" max="15877" width="7.625" style="1" customWidth="1"/>
    <col min="15878" max="15878" width="0.75" style="1" customWidth="1"/>
    <col min="15879" max="16126" width="11" style="1"/>
    <col min="16127" max="16127" width="1.25" style="1" customWidth="1"/>
    <col min="16128" max="16128" width="31.25" style="1" customWidth="1"/>
    <col min="16129" max="16129" width="0" style="1" hidden="1" customWidth="1"/>
    <col min="16130" max="16133" width="7.625" style="1" customWidth="1"/>
    <col min="16134" max="16134" width="0.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7" x14ac:dyDescent="0.2">
      <c r="B1" s="7"/>
      <c r="C1" s="7"/>
      <c r="D1" s="7"/>
      <c r="E1" s="7"/>
      <c r="F1" s="7"/>
    </row>
    <row r="2" spans="2:17" s="55" customFormat="1" ht="20.100000000000001" customHeight="1" x14ac:dyDescent="0.25">
      <c r="B2" s="71" t="s">
        <v>53</v>
      </c>
      <c r="C2" s="71"/>
      <c r="D2" s="71"/>
      <c r="E2" s="71"/>
      <c r="F2" s="71"/>
      <c r="H2"/>
      <c r="I2"/>
      <c r="J2"/>
      <c r="K2"/>
      <c r="L2"/>
      <c r="M2"/>
    </row>
    <row r="3" spans="2:17" s="55" customFormat="1" ht="14.1" customHeight="1" x14ac:dyDescent="0.25">
      <c r="B3" s="54"/>
      <c r="C3" s="54"/>
      <c r="D3" s="54"/>
      <c r="E3" s="54"/>
      <c r="F3" s="54"/>
      <c r="H3"/>
      <c r="I3"/>
      <c r="J3"/>
      <c r="K3"/>
      <c r="L3"/>
      <c r="M3"/>
    </row>
    <row r="4" spans="2:17" s="55" customFormat="1" ht="14.1" customHeight="1" x14ac:dyDescent="0.25">
      <c r="B4" s="5" t="s">
        <v>12</v>
      </c>
      <c r="C4" s="54"/>
      <c r="D4" s="54"/>
      <c r="E4" s="54"/>
      <c r="F4" s="54"/>
      <c r="H4"/>
      <c r="I4"/>
      <c r="J4"/>
      <c r="K4"/>
      <c r="L4"/>
      <c r="M4"/>
    </row>
    <row r="5" spans="2:17" ht="14.1" customHeight="1" x14ac:dyDescent="0.2">
      <c r="B5" s="5"/>
      <c r="C5" s="4"/>
      <c r="D5" s="4"/>
      <c r="E5" s="4"/>
      <c r="F5" s="4"/>
    </row>
    <row r="6" spans="2:17" ht="1.5" customHeight="1" thickBot="1" x14ac:dyDescent="0.25">
      <c r="B6" s="21"/>
      <c r="C6" s="21"/>
      <c r="D6" s="21"/>
      <c r="E6" s="21"/>
      <c r="F6" s="21"/>
    </row>
    <row r="7" spans="2:17" s="2" customFormat="1" ht="14.1" customHeight="1" x14ac:dyDescent="0.2">
      <c r="B7" s="9" t="s">
        <v>0</v>
      </c>
      <c r="C7" s="16">
        <v>2022</v>
      </c>
      <c r="D7" s="13">
        <v>2023</v>
      </c>
      <c r="E7" s="16">
        <v>2024</v>
      </c>
      <c r="F7" s="13">
        <v>2025</v>
      </c>
      <c r="H7"/>
      <c r="I7"/>
      <c r="J7"/>
      <c r="K7"/>
      <c r="L7"/>
      <c r="M7"/>
    </row>
    <row r="8" spans="2:17" ht="1.5" customHeight="1" x14ac:dyDescent="0.2">
      <c r="B8" s="10"/>
      <c r="C8" s="17"/>
      <c r="D8" s="17"/>
      <c r="E8" s="17"/>
      <c r="F8" s="3"/>
    </row>
    <row r="9" spans="2:17" s="64" customFormat="1" ht="27" customHeight="1" x14ac:dyDescent="0.2">
      <c r="B9" s="63" t="s">
        <v>59</v>
      </c>
      <c r="C9" s="18">
        <v>0.8</v>
      </c>
      <c r="D9" s="18">
        <v>-0.2</v>
      </c>
      <c r="E9" s="18">
        <v>0.4</v>
      </c>
      <c r="F9" s="8">
        <v>0.5</v>
      </c>
      <c r="H9" s="62"/>
      <c r="I9" s="62"/>
      <c r="J9" s="62"/>
      <c r="K9" s="62"/>
      <c r="L9" s="62"/>
      <c r="M9" s="62"/>
    </row>
    <row r="10" spans="2:17" ht="14.1" customHeight="1" x14ac:dyDescent="0.2">
      <c r="B10" s="11"/>
      <c r="C10" s="18"/>
      <c r="D10" s="18"/>
      <c r="E10" s="18"/>
      <c r="F10" s="8"/>
      <c r="N10" s="50"/>
      <c r="O10" s="50"/>
      <c r="P10" s="50"/>
      <c r="Q10" s="50"/>
    </row>
    <row r="11" spans="2:17" ht="14.1" customHeight="1" x14ac:dyDescent="0.2">
      <c r="B11" s="10" t="s">
        <v>13</v>
      </c>
      <c r="C11" s="18">
        <v>0.83599999999999997</v>
      </c>
      <c r="D11" s="18">
        <v>0.318</v>
      </c>
      <c r="E11" s="18">
        <v>1.31</v>
      </c>
      <c r="F11" s="8">
        <v>1.3380000000000001</v>
      </c>
      <c r="N11" s="50"/>
      <c r="O11" s="50"/>
      <c r="P11" s="50"/>
      <c r="Q11" s="50"/>
    </row>
    <row r="12" spans="2:17" ht="14.1" customHeight="1" x14ac:dyDescent="0.2">
      <c r="B12" s="10"/>
      <c r="C12" s="18"/>
      <c r="D12" s="18"/>
      <c r="E12" s="18"/>
      <c r="F12" s="8"/>
      <c r="N12" s="50"/>
      <c r="O12" s="50"/>
      <c r="P12" s="50"/>
      <c r="Q12" s="50"/>
    </row>
    <row r="13" spans="2:17" s="64" customFormat="1" ht="27" customHeight="1" x14ac:dyDescent="0.2">
      <c r="B13" s="63" t="s">
        <v>60</v>
      </c>
      <c r="C13" s="18">
        <v>1.9</v>
      </c>
      <c r="D13" s="18">
        <v>-0.3</v>
      </c>
      <c r="E13" s="18">
        <v>1.2</v>
      </c>
      <c r="F13" s="8">
        <v>1.3</v>
      </c>
      <c r="H13" s="62"/>
      <c r="I13" s="62"/>
      <c r="J13" s="62"/>
      <c r="K13" s="62"/>
      <c r="L13" s="62"/>
      <c r="M13" s="62"/>
      <c r="N13" s="65"/>
      <c r="O13" s="65"/>
      <c r="P13" s="65"/>
      <c r="Q13" s="65"/>
    </row>
    <row r="14" spans="2:17" ht="14.1" customHeight="1" x14ac:dyDescent="0.2">
      <c r="B14" s="11"/>
      <c r="C14" s="18"/>
      <c r="D14" s="18"/>
      <c r="E14" s="18"/>
      <c r="F14" s="8"/>
      <c r="N14" s="50"/>
      <c r="O14" s="50"/>
      <c r="P14" s="50"/>
      <c r="Q14" s="50"/>
    </row>
    <row r="15" spans="2:17" ht="14.1" customHeight="1" x14ac:dyDescent="0.2">
      <c r="B15" s="10" t="s">
        <v>14</v>
      </c>
      <c r="C15" s="19">
        <v>-0.08</v>
      </c>
      <c r="D15" s="19">
        <v>-0.2</v>
      </c>
      <c r="E15" s="19">
        <v>-0.03</v>
      </c>
      <c r="F15" s="15">
        <v>-0.12</v>
      </c>
      <c r="N15" s="50"/>
      <c r="O15" s="50"/>
      <c r="P15" s="50"/>
      <c r="Q15" s="50"/>
    </row>
    <row r="16" spans="2:17" ht="1.5" customHeight="1" x14ac:dyDescent="0.2">
      <c r="B16" s="12"/>
      <c r="C16" s="20"/>
      <c r="D16" s="20"/>
      <c r="E16" s="20"/>
      <c r="F16" s="14"/>
      <c r="N16" s="50"/>
      <c r="O16" s="50"/>
      <c r="P16" s="50"/>
      <c r="Q16" s="50"/>
    </row>
    <row r="17" spans="2:17" ht="16.149999999999999" customHeight="1" x14ac:dyDescent="0.2">
      <c r="B17" s="10" t="s">
        <v>15</v>
      </c>
      <c r="C17" s="19">
        <v>1.8</v>
      </c>
      <c r="D17" s="19">
        <v>-0.5</v>
      </c>
      <c r="E17" s="19">
        <v>1.2</v>
      </c>
      <c r="F17" s="15">
        <v>1.2</v>
      </c>
      <c r="N17" s="50"/>
      <c r="O17" s="50"/>
      <c r="P17" s="50"/>
      <c r="Q17" s="50"/>
    </row>
    <row r="18" spans="2:17" ht="1.5" customHeight="1" thickBot="1" x14ac:dyDescent="0.25">
      <c r="B18" s="22"/>
      <c r="C18" s="24"/>
      <c r="D18" s="23"/>
      <c r="E18" s="23"/>
      <c r="F18" s="23"/>
    </row>
    <row r="19" spans="2:17" ht="78" customHeight="1" x14ac:dyDescent="0.2">
      <c r="B19" s="72" t="s">
        <v>76</v>
      </c>
      <c r="C19" s="72"/>
      <c r="D19" s="72"/>
      <c r="E19" s="72"/>
      <c r="F19" s="72"/>
    </row>
    <row r="20" spans="2:17" ht="14.1" customHeight="1" x14ac:dyDescent="0.2">
      <c r="B20" s="4"/>
      <c r="C20" s="4"/>
      <c r="D20" s="4"/>
      <c r="E20" s="4"/>
      <c r="F20" s="4"/>
    </row>
    <row r="21" spans="2:17" ht="14.1" customHeight="1" x14ac:dyDescent="0.2">
      <c r="B21" s="6" t="s">
        <v>3</v>
      </c>
      <c r="C21" s="4"/>
      <c r="D21" s="4"/>
      <c r="E21" s="4"/>
      <c r="F21" s="34"/>
    </row>
  </sheetData>
  <mergeCells count="2">
    <mergeCell ref="B2:F2"/>
    <mergeCell ref="B19:F1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showGridLines="0" workbookViewId="0">
      <selection activeCell="B22" sqref="B22"/>
    </sheetView>
  </sheetViews>
  <sheetFormatPr baseColWidth="10" defaultRowHeight="12.75" x14ac:dyDescent="0.2"/>
  <cols>
    <col min="1" max="1" width="7.125" style="1" customWidth="1"/>
    <col min="2" max="2" width="28.5" style="1" customWidth="1"/>
    <col min="3" max="5" width="9.625" style="1" customWidth="1"/>
    <col min="6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5" ht="14.1" customHeight="1" x14ac:dyDescent="0.2"/>
    <row r="2" spans="2:5" ht="20.100000000000001" customHeight="1" x14ac:dyDescent="0.25">
      <c r="B2" s="73" t="s">
        <v>74</v>
      </c>
      <c r="C2" s="73"/>
      <c r="D2" s="73"/>
      <c r="E2" s="73"/>
    </row>
    <row r="3" spans="2:5" ht="14.1" customHeight="1" x14ac:dyDescent="0.25">
      <c r="B3" s="53"/>
      <c r="C3" s="53"/>
      <c r="D3" s="53"/>
      <c r="E3" s="53"/>
    </row>
    <row r="4" spans="2:5" ht="14.1" customHeight="1" x14ac:dyDescent="0.25">
      <c r="B4" s="5" t="s">
        <v>4</v>
      </c>
      <c r="C4" s="53"/>
      <c r="D4" s="53"/>
      <c r="E4" s="53"/>
    </row>
    <row r="5" spans="2:5" ht="14.1" customHeight="1" x14ac:dyDescent="0.2">
      <c r="B5" s="5"/>
      <c r="C5" s="4"/>
      <c r="D5" s="4"/>
      <c r="E5" s="4"/>
    </row>
    <row r="6" spans="2:5" ht="1.5" customHeight="1" thickBot="1" x14ac:dyDescent="0.25">
      <c r="B6" s="21"/>
      <c r="C6" s="21"/>
      <c r="D6" s="21"/>
      <c r="E6" s="21"/>
    </row>
    <row r="7" spans="2:5" s="2" customFormat="1" ht="16.149999999999999" customHeight="1" x14ac:dyDescent="0.2">
      <c r="B7" s="9" t="s">
        <v>0</v>
      </c>
      <c r="C7" s="16">
        <v>2023</v>
      </c>
      <c r="D7" s="16">
        <v>2024</v>
      </c>
      <c r="E7" s="16">
        <v>2025</v>
      </c>
    </row>
    <row r="8" spans="2:5" ht="1.5" customHeight="1" x14ac:dyDescent="0.2">
      <c r="B8" s="10"/>
      <c r="C8" s="17"/>
      <c r="D8" s="17"/>
      <c r="E8" s="17"/>
    </row>
    <row r="9" spans="2:5" ht="14.1" customHeight="1" x14ac:dyDescent="0.2">
      <c r="B9" s="44" t="s">
        <v>44</v>
      </c>
      <c r="C9" s="18"/>
      <c r="D9" s="18"/>
      <c r="E9" s="18"/>
    </row>
    <row r="10" spans="2:5" ht="14.1" customHeight="1" x14ac:dyDescent="0.2">
      <c r="B10" s="44" t="s">
        <v>75</v>
      </c>
      <c r="C10" s="18">
        <v>-0.3</v>
      </c>
      <c r="D10" s="19">
        <v>1.2</v>
      </c>
      <c r="E10" s="19">
        <v>1.3</v>
      </c>
    </row>
    <row r="11" spans="2:5" ht="14.1" customHeight="1" x14ac:dyDescent="0.2">
      <c r="B11" s="44" t="s">
        <v>67</v>
      </c>
      <c r="C11" s="18">
        <v>-0.5</v>
      </c>
      <c r="D11" s="19">
        <v>1.7</v>
      </c>
      <c r="E11" s="19">
        <v>1.4</v>
      </c>
    </row>
    <row r="12" spans="2:5" ht="14.1" customHeight="1" x14ac:dyDescent="0.2">
      <c r="B12" s="44" t="s">
        <v>56</v>
      </c>
      <c r="C12" s="18">
        <f>C10-C11</f>
        <v>0.2</v>
      </c>
      <c r="D12" s="18">
        <f>D10-D11</f>
        <v>-0.5</v>
      </c>
      <c r="E12" s="18">
        <f>E10-E11</f>
        <v>-9.9999999999999867E-2</v>
      </c>
    </row>
    <row r="13" spans="2:5" ht="14.1" customHeight="1" x14ac:dyDescent="0.2">
      <c r="B13" s="10"/>
      <c r="C13" s="18"/>
      <c r="D13" s="18"/>
      <c r="E13" s="18"/>
    </row>
    <row r="14" spans="2:5" ht="14.1" customHeight="1" x14ac:dyDescent="0.2">
      <c r="B14" s="44" t="s">
        <v>45</v>
      </c>
      <c r="C14" s="18"/>
      <c r="D14" s="18"/>
      <c r="E14" s="18"/>
    </row>
    <row r="15" spans="2:5" ht="14.1" customHeight="1" x14ac:dyDescent="0.2">
      <c r="B15" s="44" t="s">
        <v>75</v>
      </c>
      <c r="C15" s="18">
        <v>6</v>
      </c>
      <c r="D15" s="18">
        <v>3.1</v>
      </c>
      <c r="E15" s="18">
        <v>2.7</v>
      </c>
    </row>
    <row r="16" spans="2:5" ht="14.1" customHeight="1" x14ac:dyDescent="0.2">
      <c r="B16" s="44" t="s">
        <v>67</v>
      </c>
      <c r="C16" s="18">
        <v>7.2</v>
      </c>
      <c r="D16" s="18">
        <v>4.0999999999999996</v>
      </c>
      <c r="E16" s="18">
        <v>2.8</v>
      </c>
    </row>
    <row r="17" spans="2:5" ht="14.1" customHeight="1" x14ac:dyDescent="0.2">
      <c r="B17" s="44" t="s">
        <v>56</v>
      </c>
      <c r="C17" s="18">
        <f>C15-C16</f>
        <v>-1.2000000000000002</v>
      </c>
      <c r="D17" s="18">
        <f>D15-D16</f>
        <v>-0.99999999999999956</v>
      </c>
      <c r="E17" s="18">
        <f>E15-E16</f>
        <v>-9.9999999999999645E-2</v>
      </c>
    </row>
    <row r="18" spans="2:5" ht="1.5" customHeight="1" x14ac:dyDescent="0.2">
      <c r="B18" s="12"/>
      <c r="C18" s="20"/>
      <c r="D18" s="20"/>
      <c r="E18" s="20"/>
    </row>
    <row r="19" spans="2:5" ht="14.1" customHeight="1" x14ac:dyDescent="0.2">
      <c r="B19" s="4"/>
      <c r="C19" s="4"/>
      <c r="D19" s="4"/>
      <c r="E19" s="4"/>
    </row>
    <row r="20" spans="2:5" ht="14.1" customHeight="1" x14ac:dyDescent="0.2">
      <c r="B20" s="6" t="s">
        <v>3</v>
      </c>
      <c r="C20" s="4"/>
      <c r="D20" s="4"/>
      <c r="E20" s="4"/>
    </row>
  </sheetData>
  <mergeCells count="1">
    <mergeCell ref="B2:E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P27"/>
  <sheetViews>
    <sheetView showGridLines="0" topLeftCell="A4" workbookViewId="0">
      <selection activeCell="B28" sqref="B28"/>
    </sheetView>
  </sheetViews>
  <sheetFormatPr baseColWidth="10" defaultRowHeight="12.75" x14ac:dyDescent="0.2"/>
  <cols>
    <col min="1" max="1" width="7.125" style="1" customWidth="1"/>
    <col min="2" max="2" width="25.5" style="1" customWidth="1"/>
    <col min="3" max="6" width="7.625" style="1" customWidth="1"/>
    <col min="7" max="254" width="11" style="1"/>
    <col min="255" max="255" width="1.25" style="1" customWidth="1"/>
    <col min="256" max="256" width="27.25" style="1" customWidth="1"/>
    <col min="257" max="257" width="0" style="1" hidden="1" customWidth="1"/>
    <col min="258" max="261" width="7.625" style="1" customWidth="1"/>
    <col min="262" max="262" width="0.75" style="1" customWidth="1"/>
    <col min="263" max="510" width="11" style="1"/>
    <col min="511" max="511" width="1.25" style="1" customWidth="1"/>
    <col min="512" max="512" width="27.25" style="1" customWidth="1"/>
    <col min="513" max="513" width="0" style="1" hidden="1" customWidth="1"/>
    <col min="514" max="517" width="7.625" style="1" customWidth="1"/>
    <col min="518" max="518" width="0.75" style="1" customWidth="1"/>
    <col min="519" max="766" width="11" style="1"/>
    <col min="767" max="767" width="1.25" style="1" customWidth="1"/>
    <col min="768" max="768" width="27.25" style="1" customWidth="1"/>
    <col min="769" max="769" width="0" style="1" hidden="1" customWidth="1"/>
    <col min="770" max="773" width="7.625" style="1" customWidth="1"/>
    <col min="774" max="774" width="0.75" style="1" customWidth="1"/>
    <col min="775" max="1022" width="11" style="1"/>
    <col min="1023" max="1023" width="1.25" style="1" customWidth="1"/>
    <col min="1024" max="1024" width="27.25" style="1" customWidth="1"/>
    <col min="1025" max="1025" width="0" style="1" hidden="1" customWidth="1"/>
    <col min="1026" max="1029" width="7.625" style="1" customWidth="1"/>
    <col min="1030" max="1030" width="0.75" style="1" customWidth="1"/>
    <col min="1031" max="1278" width="11" style="1"/>
    <col min="1279" max="1279" width="1.25" style="1" customWidth="1"/>
    <col min="1280" max="1280" width="27.25" style="1" customWidth="1"/>
    <col min="1281" max="1281" width="0" style="1" hidden="1" customWidth="1"/>
    <col min="1282" max="1285" width="7.625" style="1" customWidth="1"/>
    <col min="1286" max="1286" width="0.75" style="1" customWidth="1"/>
    <col min="1287" max="1534" width="11" style="1"/>
    <col min="1535" max="1535" width="1.25" style="1" customWidth="1"/>
    <col min="1536" max="1536" width="27.25" style="1" customWidth="1"/>
    <col min="1537" max="1537" width="0" style="1" hidden="1" customWidth="1"/>
    <col min="1538" max="1541" width="7.625" style="1" customWidth="1"/>
    <col min="1542" max="1542" width="0.75" style="1" customWidth="1"/>
    <col min="1543" max="1790" width="11" style="1"/>
    <col min="1791" max="1791" width="1.25" style="1" customWidth="1"/>
    <col min="1792" max="1792" width="27.25" style="1" customWidth="1"/>
    <col min="1793" max="1793" width="0" style="1" hidden="1" customWidth="1"/>
    <col min="1794" max="1797" width="7.625" style="1" customWidth="1"/>
    <col min="1798" max="1798" width="0.75" style="1" customWidth="1"/>
    <col min="1799" max="2046" width="11" style="1"/>
    <col min="2047" max="2047" width="1.25" style="1" customWidth="1"/>
    <col min="2048" max="2048" width="27.25" style="1" customWidth="1"/>
    <col min="2049" max="2049" width="0" style="1" hidden="1" customWidth="1"/>
    <col min="2050" max="2053" width="7.625" style="1" customWidth="1"/>
    <col min="2054" max="2054" width="0.75" style="1" customWidth="1"/>
    <col min="2055" max="2302" width="11" style="1"/>
    <col min="2303" max="2303" width="1.25" style="1" customWidth="1"/>
    <col min="2304" max="2304" width="27.25" style="1" customWidth="1"/>
    <col min="2305" max="2305" width="0" style="1" hidden="1" customWidth="1"/>
    <col min="2306" max="2309" width="7.625" style="1" customWidth="1"/>
    <col min="2310" max="2310" width="0.75" style="1" customWidth="1"/>
    <col min="2311" max="2558" width="11" style="1"/>
    <col min="2559" max="2559" width="1.25" style="1" customWidth="1"/>
    <col min="2560" max="2560" width="27.25" style="1" customWidth="1"/>
    <col min="2561" max="2561" width="0" style="1" hidden="1" customWidth="1"/>
    <col min="2562" max="2565" width="7.625" style="1" customWidth="1"/>
    <col min="2566" max="2566" width="0.75" style="1" customWidth="1"/>
    <col min="2567" max="2814" width="11" style="1"/>
    <col min="2815" max="2815" width="1.25" style="1" customWidth="1"/>
    <col min="2816" max="2816" width="27.25" style="1" customWidth="1"/>
    <col min="2817" max="2817" width="0" style="1" hidden="1" customWidth="1"/>
    <col min="2818" max="2821" width="7.625" style="1" customWidth="1"/>
    <col min="2822" max="2822" width="0.75" style="1" customWidth="1"/>
    <col min="2823" max="3070" width="11" style="1"/>
    <col min="3071" max="3071" width="1.25" style="1" customWidth="1"/>
    <col min="3072" max="3072" width="27.25" style="1" customWidth="1"/>
    <col min="3073" max="3073" width="0" style="1" hidden="1" customWidth="1"/>
    <col min="3074" max="3077" width="7.625" style="1" customWidth="1"/>
    <col min="3078" max="3078" width="0.75" style="1" customWidth="1"/>
    <col min="3079" max="3326" width="11" style="1"/>
    <col min="3327" max="3327" width="1.25" style="1" customWidth="1"/>
    <col min="3328" max="3328" width="27.25" style="1" customWidth="1"/>
    <col min="3329" max="3329" width="0" style="1" hidden="1" customWidth="1"/>
    <col min="3330" max="3333" width="7.625" style="1" customWidth="1"/>
    <col min="3334" max="3334" width="0.75" style="1" customWidth="1"/>
    <col min="3335" max="3582" width="11" style="1"/>
    <col min="3583" max="3583" width="1.25" style="1" customWidth="1"/>
    <col min="3584" max="3584" width="27.25" style="1" customWidth="1"/>
    <col min="3585" max="3585" width="0" style="1" hidden="1" customWidth="1"/>
    <col min="3586" max="3589" width="7.625" style="1" customWidth="1"/>
    <col min="3590" max="3590" width="0.75" style="1" customWidth="1"/>
    <col min="3591" max="3838" width="11" style="1"/>
    <col min="3839" max="3839" width="1.25" style="1" customWidth="1"/>
    <col min="3840" max="3840" width="27.25" style="1" customWidth="1"/>
    <col min="3841" max="3841" width="0" style="1" hidden="1" customWidth="1"/>
    <col min="3842" max="3845" width="7.625" style="1" customWidth="1"/>
    <col min="3846" max="3846" width="0.75" style="1" customWidth="1"/>
    <col min="3847" max="4094" width="11" style="1"/>
    <col min="4095" max="4095" width="1.25" style="1" customWidth="1"/>
    <col min="4096" max="4096" width="27.25" style="1" customWidth="1"/>
    <col min="4097" max="4097" width="0" style="1" hidden="1" customWidth="1"/>
    <col min="4098" max="4101" width="7.625" style="1" customWidth="1"/>
    <col min="4102" max="4102" width="0.75" style="1" customWidth="1"/>
    <col min="4103" max="4350" width="11" style="1"/>
    <col min="4351" max="4351" width="1.25" style="1" customWidth="1"/>
    <col min="4352" max="4352" width="27.25" style="1" customWidth="1"/>
    <col min="4353" max="4353" width="0" style="1" hidden="1" customWidth="1"/>
    <col min="4354" max="4357" width="7.625" style="1" customWidth="1"/>
    <col min="4358" max="4358" width="0.75" style="1" customWidth="1"/>
    <col min="4359" max="4606" width="11" style="1"/>
    <col min="4607" max="4607" width="1.25" style="1" customWidth="1"/>
    <col min="4608" max="4608" width="27.25" style="1" customWidth="1"/>
    <col min="4609" max="4609" width="0" style="1" hidden="1" customWidth="1"/>
    <col min="4610" max="4613" width="7.625" style="1" customWidth="1"/>
    <col min="4614" max="4614" width="0.75" style="1" customWidth="1"/>
    <col min="4615" max="4862" width="11" style="1"/>
    <col min="4863" max="4863" width="1.25" style="1" customWidth="1"/>
    <col min="4864" max="4864" width="27.25" style="1" customWidth="1"/>
    <col min="4865" max="4865" width="0" style="1" hidden="1" customWidth="1"/>
    <col min="4866" max="4869" width="7.625" style="1" customWidth="1"/>
    <col min="4870" max="4870" width="0.75" style="1" customWidth="1"/>
    <col min="4871" max="5118" width="11" style="1"/>
    <col min="5119" max="5119" width="1.25" style="1" customWidth="1"/>
    <col min="5120" max="5120" width="27.25" style="1" customWidth="1"/>
    <col min="5121" max="5121" width="0" style="1" hidden="1" customWidth="1"/>
    <col min="5122" max="5125" width="7.625" style="1" customWidth="1"/>
    <col min="5126" max="5126" width="0.75" style="1" customWidth="1"/>
    <col min="5127" max="5374" width="11" style="1"/>
    <col min="5375" max="5375" width="1.25" style="1" customWidth="1"/>
    <col min="5376" max="5376" width="27.25" style="1" customWidth="1"/>
    <col min="5377" max="5377" width="0" style="1" hidden="1" customWidth="1"/>
    <col min="5378" max="5381" width="7.625" style="1" customWidth="1"/>
    <col min="5382" max="5382" width="0.75" style="1" customWidth="1"/>
    <col min="5383" max="5630" width="11" style="1"/>
    <col min="5631" max="5631" width="1.25" style="1" customWidth="1"/>
    <col min="5632" max="5632" width="27.25" style="1" customWidth="1"/>
    <col min="5633" max="5633" width="0" style="1" hidden="1" customWidth="1"/>
    <col min="5634" max="5637" width="7.625" style="1" customWidth="1"/>
    <col min="5638" max="5638" width="0.75" style="1" customWidth="1"/>
    <col min="5639" max="5886" width="11" style="1"/>
    <col min="5887" max="5887" width="1.25" style="1" customWidth="1"/>
    <col min="5888" max="5888" width="27.25" style="1" customWidth="1"/>
    <col min="5889" max="5889" width="0" style="1" hidden="1" customWidth="1"/>
    <col min="5890" max="5893" width="7.625" style="1" customWidth="1"/>
    <col min="5894" max="5894" width="0.75" style="1" customWidth="1"/>
    <col min="5895" max="6142" width="11" style="1"/>
    <col min="6143" max="6143" width="1.25" style="1" customWidth="1"/>
    <col min="6144" max="6144" width="27.25" style="1" customWidth="1"/>
    <col min="6145" max="6145" width="0" style="1" hidden="1" customWidth="1"/>
    <col min="6146" max="6149" width="7.625" style="1" customWidth="1"/>
    <col min="6150" max="6150" width="0.75" style="1" customWidth="1"/>
    <col min="6151" max="6398" width="11" style="1"/>
    <col min="6399" max="6399" width="1.25" style="1" customWidth="1"/>
    <col min="6400" max="6400" width="27.25" style="1" customWidth="1"/>
    <col min="6401" max="6401" width="0" style="1" hidden="1" customWidth="1"/>
    <col min="6402" max="6405" width="7.625" style="1" customWidth="1"/>
    <col min="6406" max="6406" width="0.75" style="1" customWidth="1"/>
    <col min="6407" max="6654" width="11" style="1"/>
    <col min="6655" max="6655" width="1.25" style="1" customWidth="1"/>
    <col min="6656" max="6656" width="27.25" style="1" customWidth="1"/>
    <col min="6657" max="6657" width="0" style="1" hidden="1" customWidth="1"/>
    <col min="6658" max="6661" width="7.625" style="1" customWidth="1"/>
    <col min="6662" max="6662" width="0.75" style="1" customWidth="1"/>
    <col min="6663" max="6910" width="11" style="1"/>
    <col min="6911" max="6911" width="1.25" style="1" customWidth="1"/>
    <col min="6912" max="6912" width="27.25" style="1" customWidth="1"/>
    <col min="6913" max="6913" width="0" style="1" hidden="1" customWidth="1"/>
    <col min="6914" max="6917" width="7.625" style="1" customWidth="1"/>
    <col min="6918" max="6918" width="0.75" style="1" customWidth="1"/>
    <col min="6919" max="7166" width="11" style="1"/>
    <col min="7167" max="7167" width="1.25" style="1" customWidth="1"/>
    <col min="7168" max="7168" width="27.25" style="1" customWidth="1"/>
    <col min="7169" max="7169" width="0" style="1" hidden="1" customWidth="1"/>
    <col min="7170" max="7173" width="7.625" style="1" customWidth="1"/>
    <col min="7174" max="7174" width="0.75" style="1" customWidth="1"/>
    <col min="7175" max="7422" width="11" style="1"/>
    <col min="7423" max="7423" width="1.25" style="1" customWidth="1"/>
    <col min="7424" max="7424" width="27.25" style="1" customWidth="1"/>
    <col min="7425" max="7425" width="0" style="1" hidden="1" customWidth="1"/>
    <col min="7426" max="7429" width="7.625" style="1" customWidth="1"/>
    <col min="7430" max="7430" width="0.75" style="1" customWidth="1"/>
    <col min="7431" max="7678" width="11" style="1"/>
    <col min="7679" max="7679" width="1.25" style="1" customWidth="1"/>
    <col min="7680" max="7680" width="27.25" style="1" customWidth="1"/>
    <col min="7681" max="7681" width="0" style="1" hidden="1" customWidth="1"/>
    <col min="7682" max="7685" width="7.625" style="1" customWidth="1"/>
    <col min="7686" max="7686" width="0.75" style="1" customWidth="1"/>
    <col min="7687" max="7934" width="11" style="1"/>
    <col min="7935" max="7935" width="1.25" style="1" customWidth="1"/>
    <col min="7936" max="7936" width="27.25" style="1" customWidth="1"/>
    <col min="7937" max="7937" width="0" style="1" hidden="1" customWidth="1"/>
    <col min="7938" max="7941" width="7.625" style="1" customWidth="1"/>
    <col min="7942" max="7942" width="0.75" style="1" customWidth="1"/>
    <col min="7943" max="8190" width="11" style="1"/>
    <col min="8191" max="8191" width="1.25" style="1" customWidth="1"/>
    <col min="8192" max="8192" width="27.25" style="1" customWidth="1"/>
    <col min="8193" max="8193" width="0" style="1" hidden="1" customWidth="1"/>
    <col min="8194" max="8197" width="7.625" style="1" customWidth="1"/>
    <col min="8198" max="8198" width="0.75" style="1" customWidth="1"/>
    <col min="8199" max="8446" width="11" style="1"/>
    <col min="8447" max="8447" width="1.25" style="1" customWidth="1"/>
    <col min="8448" max="8448" width="27.25" style="1" customWidth="1"/>
    <col min="8449" max="8449" width="0" style="1" hidden="1" customWidth="1"/>
    <col min="8450" max="8453" width="7.625" style="1" customWidth="1"/>
    <col min="8454" max="8454" width="0.75" style="1" customWidth="1"/>
    <col min="8455" max="8702" width="11" style="1"/>
    <col min="8703" max="8703" width="1.25" style="1" customWidth="1"/>
    <col min="8704" max="8704" width="27.25" style="1" customWidth="1"/>
    <col min="8705" max="8705" width="0" style="1" hidden="1" customWidth="1"/>
    <col min="8706" max="8709" width="7.625" style="1" customWidth="1"/>
    <col min="8710" max="8710" width="0.75" style="1" customWidth="1"/>
    <col min="8711" max="8958" width="11" style="1"/>
    <col min="8959" max="8959" width="1.25" style="1" customWidth="1"/>
    <col min="8960" max="8960" width="27.25" style="1" customWidth="1"/>
    <col min="8961" max="8961" width="0" style="1" hidden="1" customWidth="1"/>
    <col min="8962" max="8965" width="7.625" style="1" customWidth="1"/>
    <col min="8966" max="8966" width="0.75" style="1" customWidth="1"/>
    <col min="8967" max="9214" width="11" style="1"/>
    <col min="9215" max="9215" width="1.25" style="1" customWidth="1"/>
    <col min="9216" max="9216" width="27.25" style="1" customWidth="1"/>
    <col min="9217" max="9217" width="0" style="1" hidden="1" customWidth="1"/>
    <col min="9218" max="9221" width="7.625" style="1" customWidth="1"/>
    <col min="9222" max="9222" width="0.75" style="1" customWidth="1"/>
    <col min="9223" max="9470" width="11" style="1"/>
    <col min="9471" max="9471" width="1.25" style="1" customWidth="1"/>
    <col min="9472" max="9472" width="27.25" style="1" customWidth="1"/>
    <col min="9473" max="9473" width="0" style="1" hidden="1" customWidth="1"/>
    <col min="9474" max="9477" width="7.625" style="1" customWidth="1"/>
    <col min="9478" max="9478" width="0.75" style="1" customWidth="1"/>
    <col min="9479" max="9726" width="11" style="1"/>
    <col min="9727" max="9727" width="1.25" style="1" customWidth="1"/>
    <col min="9728" max="9728" width="27.25" style="1" customWidth="1"/>
    <col min="9729" max="9729" width="0" style="1" hidden="1" customWidth="1"/>
    <col min="9730" max="9733" width="7.625" style="1" customWidth="1"/>
    <col min="9734" max="9734" width="0.75" style="1" customWidth="1"/>
    <col min="9735" max="9982" width="11" style="1"/>
    <col min="9983" max="9983" width="1.25" style="1" customWidth="1"/>
    <col min="9984" max="9984" width="27.25" style="1" customWidth="1"/>
    <col min="9985" max="9985" width="0" style="1" hidden="1" customWidth="1"/>
    <col min="9986" max="9989" width="7.625" style="1" customWidth="1"/>
    <col min="9990" max="9990" width="0.75" style="1" customWidth="1"/>
    <col min="9991" max="10238" width="11" style="1"/>
    <col min="10239" max="10239" width="1.25" style="1" customWidth="1"/>
    <col min="10240" max="10240" width="27.25" style="1" customWidth="1"/>
    <col min="10241" max="10241" width="0" style="1" hidden="1" customWidth="1"/>
    <col min="10242" max="10245" width="7.625" style="1" customWidth="1"/>
    <col min="10246" max="10246" width="0.75" style="1" customWidth="1"/>
    <col min="10247" max="10494" width="11" style="1"/>
    <col min="10495" max="10495" width="1.25" style="1" customWidth="1"/>
    <col min="10496" max="10496" width="27.25" style="1" customWidth="1"/>
    <col min="10497" max="10497" width="0" style="1" hidden="1" customWidth="1"/>
    <col min="10498" max="10501" width="7.625" style="1" customWidth="1"/>
    <col min="10502" max="10502" width="0.75" style="1" customWidth="1"/>
    <col min="10503" max="10750" width="11" style="1"/>
    <col min="10751" max="10751" width="1.25" style="1" customWidth="1"/>
    <col min="10752" max="10752" width="27.25" style="1" customWidth="1"/>
    <col min="10753" max="10753" width="0" style="1" hidden="1" customWidth="1"/>
    <col min="10754" max="10757" width="7.625" style="1" customWidth="1"/>
    <col min="10758" max="10758" width="0.75" style="1" customWidth="1"/>
    <col min="10759" max="11006" width="11" style="1"/>
    <col min="11007" max="11007" width="1.25" style="1" customWidth="1"/>
    <col min="11008" max="11008" width="27.25" style="1" customWidth="1"/>
    <col min="11009" max="11009" width="0" style="1" hidden="1" customWidth="1"/>
    <col min="11010" max="11013" width="7.625" style="1" customWidth="1"/>
    <col min="11014" max="11014" width="0.75" style="1" customWidth="1"/>
    <col min="11015" max="11262" width="11" style="1"/>
    <col min="11263" max="11263" width="1.25" style="1" customWidth="1"/>
    <col min="11264" max="11264" width="27.25" style="1" customWidth="1"/>
    <col min="11265" max="11265" width="0" style="1" hidden="1" customWidth="1"/>
    <col min="11266" max="11269" width="7.625" style="1" customWidth="1"/>
    <col min="11270" max="11270" width="0.75" style="1" customWidth="1"/>
    <col min="11271" max="11518" width="11" style="1"/>
    <col min="11519" max="11519" width="1.25" style="1" customWidth="1"/>
    <col min="11520" max="11520" width="27.25" style="1" customWidth="1"/>
    <col min="11521" max="11521" width="0" style="1" hidden="1" customWidth="1"/>
    <col min="11522" max="11525" width="7.625" style="1" customWidth="1"/>
    <col min="11526" max="11526" width="0.75" style="1" customWidth="1"/>
    <col min="11527" max="11774" width="11" style="1"/>
    <col min="11775" max="11775" width="1.25" style="1" customWidth="1"/>
    <col min="11776" max="11776" width="27.25" style="1" customWidth="1"/>
    <col min="11777" max="11777" width="0" style="1" hidden="1" customWidth="1"/>
    <col min="11778" max="11781" width="7.625" style="1" customWidth="1"/>
    <col min="11782" max="11782" width="0.75" style="1" customWidth="1"/>
    <col min="11783" max="12030" width="11" style="1"/>
    <col min="12031" max="12031" width="1.25" style="1" customWidth="1"/>
    <col min="12032" max="12032" width="27.25" style="1" customWidth="1"/>
    <col min="12033" max="12033" width="0" style="1" hidden="1" customWidth="1"/>
    <col min="12034" max="12037" width="7.625" style="1" customWidth="1"/>
    <col min="12038" max="12038" width="0.75" style="1" customWidth="1"/>
    <col min="12039" max="12286" width="11" style="1"/>
    <col min="12287" max="12287" width="1.25" style="1" customWidth="1"/>
    <col min="12288" max="12288" width="27.25" style="1" customWidth="1"/>
    <col min="12289" max="12289" width="0" style="1" hidden="1" customWidth="1"/>
    <col min="12290" max="12293" width="7.625" style="1" customWidth="1"/>
    <col min="12294" max="12294" width="0.75" style="1" customWidth="1"/>
    <col min="12295" max="12542" width="11" style="1"/>
    <col min="12543" max="12543" width="1.25" style="1" customWidth="1"/>
    <col min="12544" max="12544" width="27.25" style="1" customWidth="1"/>
    <col min="12545" max="12545" width="0" style="1" hidden="1" customWidth="1"/>
    <col min="12546" max="12549" width="7.625" style="1" customWidth="1"/>
    <col min="12550" max="12550" width="0.75" style="1" customWidth="1"/>
    <col min="12551" max="12798" width="11" style="1"/>
    <col min="12799" max="12799" width="1.25" style="1" customWidth="1"/>
    <col min="12800" max="12800" width="27.25" style="1" customWidth="1"/>
    <col min="12801" max="12801" width="0" style="1" hidden="1" customWidth="1"/>
    <col min="12802" max="12805" width="7.625" style="1" customWidth="1"/>
    <col min="12806" max="12806" width="0.75" style="1" customWidth="1"/>
    <col min="12807" max="13054" width="11" style="1"/>
    <col min="13055" max="13055" width="1.25" style="1" customWidth="1"/>
    <col min="13056" max="13056" width="27.25" style="1" customWidth="1"/>
    <col min="13057" max="13057" width="0" style="1" hidden="1" customWidth="1"/>
    <col min="13058" max="13061" width="7.625" style="1" customWidth="1"/>
    <col min="13062" max="13062" width="0.75" style="1" customWidth="1"/>
    <col min="13063" max="13310" width="11" style="1"/>
    <col min="13311" max="13311" width="1.25" style="1" customWidth="1"/>
    <col min="13312" max="13312" width="27.25" style="1" customWidth="1"/>
    <col min="13313" max="13313" width="0" style="1" hidden="1" customWidth="1"/>
    <col min="13314" max="13317" width="7.625" style="1" customWidth="1"/>
    <col min="13318" max="13318" width="0.75" style="1" customWidth="1"/>
    <col min="13319" max="13566" width="11" style="1"/>
    <col min="13567" max="13567" width="1.25" style="1" customWidth="1"/>
    <col min="13568" max="13568" width="27.25" style="1" customWidth="1"/>
    <col min="13569" max="13569" width="0" style="1" hidden="1" customWidth="1"/>
    <col min="13570" max="13573" width="7.625" style="1" customWidth="1"/>
    <col min="13574" max="13574" width="0.75" style="1" customWidth="1"/>
    <col min="13575" max="13822" width="11" style="1"/>
    <col min="13823" max="13823" width="1.25" style="1" customWidth="1"/>
    <col min="13824" max="13824" width="27.25" style="1" customWidth="1"/>
    <col min="13825" max="13825" width="0" style="1" hidden="1" customWidth="1"/>
    <col min="13826" max="13829" width="7.625" style="1" customWidth="1"/>
    <col min="13830" max="13830" width="0.75" style="1" customWidth="1"/>
    <col min="13831" max="14078" width="11" style="1"/>
    <col min="14079" max="14079" width="1.25" style="1" customWidth="1"/>
    <col min="14080" max="14080" width="27.25" style="1" customWidth="1"/>
    <col min="14081" max="14081" width="0" style="1" hidden="1" customWidth="1"/>
    <col min="14082" max="14085" width="7.625" style="1" customWidth="1"/>
    <col min="14086" max="14086" width="0.75" style="1" customWidth="1"/>
    <col min="14087" max="14334" width="11" style="1"/>
    <col min="14335" max="14335" width="1.25" style="1" customWidth="1"/>
    <col min="14336" max="14336" width="27.25" style="1" customWidth="1"/>
    <col min="14337" max="14337" width="0" style="1" hidden="1" customWidth="1"/>
    <col min="14338" max="14341" width="7.625" style="1" customWidth="1"/>
    <col min="14342" max="14342" width="0.75" style="1" customWidth="1"/>
    <col min="14343" max="14590" width="11" style="1"/>
    <col min="14591" max="14591" width="1.25" style="1" customWidth="1"/>
    <col min="14592" max="14592" width="27.25" style="1" customWidth="1"/>
    <col min="14593" max="14593" width="0" style="1" hidden="1" customWidth="1"/>
    <col min="14594" max="14597" width="7.625" style="1" customWidth="1"/>
    <col min="14598" max="14598" width="0.75" style="1" customWidth="1"/>
    <col min="14599" max="14846" width="11" style="1"/>
    <col min="14847" max="14847" width="1.25" style="1" customWidth="1"/>
    <col min="14848" max="14848" width="27.25" style="1" customWidth="1"/>
    <col min="14849" max="14849" width="0" style="1" hidden="1" customWidth="1"/>
    <col min="14850" max="14853" width="7.625" style="1" customWidth="1"/>
    <col min="14854" max="14854" width="0.75" style="1" customWidth="1"/>
    <col min="14855" max="15102" width="11" style="1"/>
    <col min="15103" max="15103" width="1.25" style="1" customWidth="1"/>
    <col min="15104" max="15104" width="27.25" style="1" customWidth="1"/>
    <col min="15105" max="15105" width="0" style="1" hidden="1" customWidth="1"/>
    <col min="15106" max="15109" width="7.625" style="1" customWidth="1"/>
    <col min="15110" max="15110" width="0.75" style="1" customWidth="1"/>
    <col min="15111" max="15358" width="11" style="1"/>
    <col min="15359" max="15359" width="1.25" style="1" customWidth="1"/>
    <col min="15360" max="15360" width="27.25" style="1" customWidth="1"/>
    <col min="15361" max="15361" width="0" style="1" hidden="1" customWidth="1"/>
    <col min="15362" max="15365" width="7.625" style="1" customWidth="1"/>
    <col min="15366" max="15366" width="0.75" style="1" customWidth="1"/>
    <col min="15367" max="15614" width="11" style="1"/>
    <col min="15615" max="15615" width="1.25" style="1" customWidth="1"/>
    <col min="15616" max="15616" width="27.25" style="1" customWidth="1"/>
    <col min="15617" max="15617" width="0" style="1" hidden="1" customWidth="1"/>
    <col min="15618" max="15621" width="7.625" style="1" customWidth="1"/>
    <col min="15622" max="15622" width="0.75" style="1" customWidth="1"/>
    <col min="15623" max="15870" width="11" style="1"/>
    <col min="15871" max="15871" width="1.25" style="1" customWidth="1"/>
    <col min="15872" max="15872" width="27.25" style="1" customWidth="1"/>
    <col min="15873" max="15873" width="0" style="1" hidden="1" customWidth="1"/>
    <col min="15874" max="15877" width="7.625" style="1" customWidth="1"/>
    <col min="15878" max="15878" width="0.75" style="1" customWidth="1"/>
    <col min="15879" max="16126" width="11" style="1"/>
    <col min="16127" max="16127" width="1.25" style="1" customWidth="1"/>
    <col min="16128" max="16128" width="27.25" style="1" customWidth="1"/>
    <col min="16129" max="16129" width="0" style="1" hidden="1" customWidth="1"/>
    <col min="16130" max="16133" width="7.625" style="1" customWidth="1"/>
    <col min="16134" max="16134" width="0.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6" ht="14.1" customHeight="1" x14ac:dyDescent="0.2"/>
    <row r="2" spans="2:16" ht="20.100000000000001" customHeight="1" x14ac:dyDescent="0.25">
      <c r="B2" s="33" t="s">
        <v>51</v>
      </c>
      <c r="C2" s="4"/>
      <c r="D2" s="4"/>
      <c r="E2" s="4"/>
      <c r="F2" s="4"/>
    </row>
    <row r="3" spans="2:16" ht="14.1" customHeight="1" x14ac:dyDescent="0.25">
      <c r="B3" s="33"/>
      <c r="C3" s="4"/>
      <c r="D3" s="4"/>
      <c r="E3" s="4"/>
      <c r="F3" s="4"/>
    </row>
    <row r="4" spans="2:16" ht="2.1" customHeight="1" thickBot="1" x14ac:dyDescent="0.25">
      <c r="B4" s="21"/>
      <c r="C4" s="21"/>
      <c r="D4" s="21"/>
      <c r="E4" s="21"/>
      <c r="F4" s="21"/>
    </row>
    <row r="5" spans="2:16" s="2" customFormat="1" ht="16.149999999999999" customHeight="1" x14ac:dyDescent="0.2">
      <c r="B5" s="9" t="s">
        <v>0</v>
      </c>
      <c r="C5" s="16">
        <v>2022</v>
      </c>
      <c r="D5" s="13">
        <v>2023</v>
      </c>
      <c r="E5" s="16">
        <v>2024</v>
      </c>
      <c r="F5" s="13">
        <v>2025</v>
      </c>
    </row>
    <row r="6" spans="2:16" ht="2.1" customHeight="1" x14ac:dyDescent="0.2">
      <c r="B6" s="10"/>
      <c r="C6" s="10"/>
      <c r="D6" s="10"/>
      <c r="E6" s="10"/>
      <c r="F6" s="3"/>
    </row>
    <row r="7" spans="2:16" ht="14.1" customHeight="1" x14ac:dyDescent="0.2">
      <c r="B7" s="10" t="s">
        <v>1</v>
      </c>
      <c r="C7" s="30"/>
      <c r="D7" s="30"/>
      <c r="E7" s="30"/>
      <c r="F7" s="8"/>
    </row>
    <row r="8" spans="2:16" ht="14.1" customHeight="1" x14ac:dyDescent="0.2">
      <c r="B8" s="68" t="s">
        <v>63</v>
      </c>
      <c r="C8" s="31">
        <v>1.05</v>
      </c>
      <c r="D8" s="31">
        <v>1.08</v>
      </c>
      <c r="E8" s="31">
        <v>1.0900000000000001</v>
      </c>
      <c r="F8" s="26">
        <v>1.0900000000000001</v>
      </c>
      <c r="M8" s="49"/>
      <c r="N8" s="49"/>
      <c r="O8" s="49"/>
      <c r="P8" s="49"/>
    </row>
    <row r="9" spans="2:16" ht="14.1" customHeight="1" x14ac:dyDescent="0.2">
      <c r="B9" s="68" t="s">
        <v>64</v>
      </c>
      <c r="C9" s="30">
        <v>116.8</v>
      </c>
      <c r="D9" s="30">
        <v>121.2</v>
      </c>
      <c r="E9" s="30">
        <v>121.5</v>
      </c>
      <c r="F9" s="8">
        <v>121.5</v>
      </c>
      <c r="M9" s="49"/>
      <c r="N9" s="49"/>
      <c r="O9" s="49"/>
      <c r="P9" s="49"/>
    </row>
    <row r="10" spans="2:16" ht="14.1" customHeight="1" x14ac:dyDescent="0.2">
      <c r="B10" s="10"/>
      <c r="C10" s="30"/>
      <c r="D10" s="30"/>
      <c r="E10" s="30"/>
      <c r="F10" s="8"/>
      <c r="M10" s="49"/>
      <c r="N10" s="49"/>
      <c r="O10" s="49"/>
      <c r="P10" s="49"/>
    </row>
    <row r="11" spans="2:16" ht="14.1" customHeight="1" x14ac:dyDescent="0.2">
      <c r="B11" s="10" t="s">
        <v>2</v>
      </c>
      <c r="C11" s="30"/>
      <c r="D11" s="30"/>
      <c r="E11" s="30"/>
      <c r="F11" s="8"/>
      <c r="M11" s="49"/>
      <c r="N11" s="49"/>
      <c r="O11" s="49"/>
      <c r="P11" s="49"/>
    </row>
    <row r="12" spans="2:16" ht="14.1" customHeight="1" x14ac:dyDescent="0.2">
      <c r="B12" s="68" t="s">
        <v>62</v>
      </c>
      <c r="C12" s="30">
        <v>0.3</v>
      </c>
      <c r="D12" s="30">
        <v>3.4</v>
      </c>
      <c r="E12" s="30">
        <v>3.4</v>
      </c>
      <c r="F12" s="8">
        <v>2.9</v>
      </c>
      <c r="M12" s="49"/>
      <c r="N12" s="49"/>
      <c r="O12" s="49"/>
      <c r="P12" s="49"/>
    </row>
    <row r="13" spans="2:16" s="64" customFormat="1" ht="27" customHeight="1" x14ac:dyDescent="0.2">
      <c r="B13" s="67" t="s">
        <v>61</v>
      </c>
      <c r="C13" s="30">
        <v>1.2</v>
      </c>
      <c r="D13" s="30">
        <v>2.4</v>
      </c>
      <c r="E13" s="30">
        <v>2.4</v>
      </c>
      <c r="F13" s="8">
        <v>2.4</v>
      </c>
      <c r="M13" s="66"/>
      <c r="N13" s="66"/>
      <c r="O13" s="66"/>
      <c r="P13" s="66"/>
    </row>
    <row r="14" spans="2:16" ht="14.1" customHeight="1" x14ac:dyDescent="0.2">
      <c r="B14" s="10"/>
      <c r="C14" s="30"/>
      <c r="D14" s="30"/>
      <c r="E14" s="30"/>
      <c r="F14" s="8"/>
      <c r="M14" s="49"/>
      <c r="N14" s="49"/>
      <c r="O14" s="49"/>
      <c r="P14" s="49"/>
    </row>
    <row r="15" spans="2:16" ht="14.45" customHeight="1" x14ac:dyDescent="0.2">
      <c r="B15" s="69" t="s">
        <v>72</v>
      </c>
      <c r="C15" s="30"/>
      <c r="D15" s="30"/>
      <c r="E15" s="30"/>
      <c r="F15" s="8"/>
      <c r="M15" s="49"/>
      <c r="N15" s="49"/>
      <c r="O15" s="49"/>
      <c r="P15" s="49"/>
    </row>
    <row r="16" spans="2:16" ht="14.1" customHeight="1" x14ac:dyDescent="0.2">
      <c r="B16" s="68" t="s">
        <v>65</v>
      </c>
      <c r="C16" s="30">
        <v>103.7</v>
      </c>
      <c r="D16" s="30">
        <v>78</v>
      </c>
      <c r="E16" s="30">
        <v>72.599999999999994</v>
      </c>
      <c r="F16" s="8">
        <v>70.400000000000006</v>
      </c>
      <c r="M16" s="49"/>
      <c r="N16" s="49"/>
      <c r="O16" s="49"/>
      <c r="P16" s="49"/>
    </row>
    <row r="17" spans="2:16" ht="14.1" customHeight="1" x14ac:dyDescent="0.2">
      <c r="B17" s="68" t="s">
        <v>66</v>
      </c>
      <c r="C17" s="30">
        <v>123.09489081574999</v>
      </c>
      <c r="D17" s="30">
        <v>42.427283534250002</v>
      </c>
      <c r="E17" s="30">
        <v>51.851474999749996</v>
      </c>
      <c r="F17" s="8">
        <v>46.466600000250004</v>
      </c>
      <c r="M17" s="49"/>
      <c r="N17" s="49"/>
      <c r="O17" s="49"/>
      <c r="P17" s="49"/>
    </row>
    <row r="18" spans="2:16" ht="14.1" customHeight="1" x14ac:dyDescent="0.2">
      <c r="B18" s="68" t="s">
        <v>68</v>
      </c>
      <c r="C18" s="30">
        <v>258.43954983325</v>
      </c>
      <c r="D18" s="30">
        <v>121.96119126575</v>
      </c>
      <c r="E18" s="30">
        <v>151.97138770000001</v>
      </c>
      <c r="F18" s="8">
        <v>122.69862119174999</v>
      </c>
      <c r="M18" s="49"/>
      <c r="N18" s="49"/>
      <c r="O18" s="49"/>
      <c r="P18" s="49"/>
    </row>
    <row r="19" spans="2:16" ht="14.1" customHeight="1" x14ac:dyDescent="0.2">
      <c r="B19" s="68" t="s">
        <v>69</v>
      </c>
      <c r="C19" s="30">
        <v>6.6</v>
      </c>
      <c r="D19" s="30">
        <v>-11.5</v>
      </c>
      <c r="E19" s="30">
        <v>-2</v>
      </c>
      <c r="F19" s="8">
        <v>1.3</v>
      </c>
      <c r="M19" s="49"/>
      <c r="N19" s="49"/>
      <c r="O19" s="49"/>
      <c r="P19" s="49"/>
    </row>
    <row r="20" spans="2:16" ht="14.1" customHeight="1" x14ac:dyDescent="0.2">
      <c r="B20" s="68" t="s">
        <v>70</v>
      </c>
      <c r="C20" s="30">
        <v>40.6</v>
      </c>
      <c r="D20" s="30">
        <v>-1.4</v>
      </c>
      <c r="E20" s="30">
        <v>-2.7</v>
      </c>
      <c r="F20" s="8">
        <v>-0.3</v>
      </c>
      <c r="M20" s="49"/>
      <c r="N20" s="49"/>
      <c r="O20" s="49"/>
      <c r="P20" s="49"/>
    </row>
    <row r="21" spans="2:16" s="64" customFormat="1" ht="7.9" customHeight="1" x14ac:dyDescent="0.2">
      <c r="B21" s="10"/>
      <c r="C21" s="30"/>
      <c r="D21" s="30"/>
      <c r="E21" s="30"/>
      <c r="F21" s="8"/>
      <c r="M21" s="66"/>
      <c r="N21" s="66"/>
      <c r="O21" s="66"/>
      <c r="P21" s="66"/>
    </row>
    <row r="22" spans="2:16" ht="30" customHeight="1" x14ac:dyDescent="0.2">
      <c r="B22" s="63" t="s">
        <v>71</v>
      </c>
      <c r="C22" s="30">
        <v>6.5</v>
      </c>
      <c r="D22" s="30">
        <v>1.1000000000000001</v>
      </c>
      <c r="E22" s="30">
        <v>3.1</v>
      </c>
      <c r="F22" s="8">
        <v>3.2</v>
      </c>
    </row>
    <row r="23" spans="2:16" ht="2.4500000000000002" customHeight="1" thickBot="1" x14ac:dyDescent="0.25">
      <c r="B23" s="22"/>
      <c r="C23" s="32"/>
      <c r="D23" s="32"/>
      <c r="E23" s="25"/>
      <c r="F23" s="25"/>
      <c r="H23" s="58"/>
      <c r="I23" s="59"/>
      <c r="J23" s="59"/>
      <c r="K23" s="59"/>
      <c r="L23" s="59"/>
    </row>
    <row r="24" spans="2:16" ht="106.15" customHeight="1" x14ac:dyDescent="0.2">
      <c r="B24" s="74" t="s">
        <v>86</v>
      </c>
      <c r="C24" s="74"/>
      <c r="D24" s="74"/>
      <c r="E24" s="74"/>
      <c r="F24" s="74"/>
      <c r="H24" s="59"/>
      <c r="I24" s="59"/>
      <c r="J24" s="59"/>
      <c r="K24" s="59"/>
      <c r="L24" s="59"/>
    </row>
    <row r="25" spans="2:16" ht="13.9" customHeight="1" x14ac:dyDescent="0.2">
      <c r="B25" s="4"/>
      <c r="C25" s="4"/>
      <c r="D25" s="4"/>
      <c r="E25" s="4"/>
      <c r="F25" s="4"/>
    </row>
    <row r="26" spans="2:16" ht="13.5" thickBot="1" x14ac:dyDescent="0.25">
      <c r="B26" s="6" t="s">
        <v>3</v>
      </c>
      <c r="C26" s="4"/>
      <c r="D26" s="4"/>
      <c r="E26" s="4"/>
      <c r="F26" s="34"/>
    </row>
    <row r="27" spans="2:16" ht="13.5" thickBot="1" x14ac:dyDescent="0.25">
      <c r="B27" s="27"/>
      <c r="C27" s="28"/>
      <c r="D27" s="28"/>
      <c r="E27" s="28"/>
      <c r="F27" s="29"/>
    </row>
  </sheetData>
  <mergeCells count="1">
    <mergeCell ref="B24:F24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63"/>
  <sheetViews>
    <sheetView showGridLines="0" workbookViewId="0">
      <selection activeCell="F49" sqref="B7:F49"/>
    </sheetView>
  </sheetViews>
  <sheetFormatPr baseColWidth="10" defaultRowHeight="14.25" x14ac:dyDescent="0.2"/>
  <cols>
    <col min="1" max="1" width="7.125" customWidth="1"/>
    <col min="2" max="2" width="35.75" customWidth="1"/>
    <col min="3" max="6" width="7.625" customWidth="1"/>
  </cols>
  <sheetData>
    <row r="2" spans="1:15" ht="20.100000000000001" customHeight="1" x14ac:dyDescent="0.25">
      <c r="A2" s="35"/>
      <c r="B2" s="57" t="s">
        <v>52</v>
      </c>
      <c r="C2" s="37"/>
      <c r="D2" s="36"/>
      <c r="E2" s="36"/>
      <c r="F2" s="36"/>
    </row>
    <row r="3" spans="1:15" ht="14.1" customHeight="1" x14ac:dyDescent="0.25">
      <c r="A3" s="35"/>
      <c r="B3" s="37"/>
      <c r="C3" s="37"/>
      <c r="D3" s="36"/>
      <c r="E3" s="36"/>
      <c r="F3" s="36"/>
    </row>
    <row r="4" spans="1:15" ht="14.1" customHeight="1" x14ac:dyDescent="0.2">
      <c r="A4" s="35"/>
      <c r="B4" s="36" t="s">
        <v>43</v>
      </c>
      <c r="C4" s="36"/>
      <c r="D4" s="36"/>
      <c r="E4" s="36"/>
      <c r="F4" s="36"/>
    </row>
    <row r="5" spans="1:15" ht="14.1" customHeight="1" x14ac:dyDescent="0.2">
      <c r="A5" s="35"/>
      <c r="B5" s="36"/>
      <c r="C5" s="36"/>
      <c r="D5" s="36"/>
      <c r="E5" s="36"/>
      <c r="F5" s="36"/>
    </row>
    <row r="6" spans="1:15" ht="2.1" customHeight="1" x14ac:dyDescent="0.2">
      <c r="A6" s="35"/>
      <c r="B6" s="51"/>
      <c r="C6" s="35"/>
      <c r="D6" s="38"/>
      <c r="E6" s="38"/>
      <c r="F6" s="38"/>
    </row>
    <row r="7" spans="1:15" x14ac:dyDescent="0.2">
      <c r="A7" s="45"/>
      <c r="B7" s="41" t="s">
        <v>0</v>
      </c>
      <c r="C7" s="39">
        <v>2022</v>
      </c>
      <c r="D7" s="39">
        <v>2023</v>
      </c>
      <c r="E7" s="39">
        <v>2024</v>
      </c>
      <c r="F7" s="39">
        <v>2025</v>
      </c>
    </row>
    <row r="8" spans="1:15" ht="2.1" customHeight="1" x14ac:dyDescent="0.2">
      <c r="A8" s="35"/>
      <c r="B8" s="52"/>
      <c r="C8" s="40"/>
      <c r="D8" s="40"/>
      <c r="E8" s="40"/>
      <c r="F8" s="40"/>
    </row>
    <row r="9" spans="1:15" x14ac:dyDescent="0.2">
      <c r="A9" s="35"/>
      <c r="B9" s="43" t="s">
        <v>5</v>
      </c>
      <c r="C9" s="46">
        <v>1.9</v>
      </c>
      <c r="D9" s="46">
        <v>-0.3</v>
      </c>
      <c r="E9" s="46">
        <v>1.2</v>
      </c>
      <c r="F9" s="46">
        <v>1.3</v>
      </c>
      <c r="M9" s="48"/>
      <c r="N9" s="48"/>
      <c r="O9" s="48"/>
    </row>
    <row r="10" spans="1:15" x14ac:dyDescent="0.2">
      <c r="A10" s="35"/>
      <c r="B10" s="43" t="s">
        <v>33</v>
      </c>
      <c r="C10" s="46">
        <v>1.8</v>
      </c>
      <c r="D10" s="46">
        <v>-0.5</v>
      </c>
      <c r="E10" s="46">
        <v>1.2</v>
      </c>
      <c r="F10" s="46">
        <v>1.2</v>
      </c>
      <c r="M10" s="48"/>
      <c r="N10" s="48"/>
      <c r="O10" s="48"/>
    </row>
    <row r="11" spans="1:15" x14ac:dyDescent="0.2">
      <c r="A11" s="35"/>
      <c r="B11" s="43"/>
      <c r="C11" s="46"/>
      <c r="D11" s="46"/>
      <c r="E11" s="46"/>
      <c r="F11" s="46"/>
      <c r="M11" s="48"/>
      <c r="N11" s="48"/>
      <c r="O11" s="48"/>
    </row>
    <row r="12" spans="1:15" x14ac:dyDescent="0.2">
      <c r="A12" s="35"/>
      <c r="B12" s="43"/>
      <c r="C12" s="46"/>
      <c r="D12" s="46"/>
      <c r="E12" s="46"/>
      <c r="F12" s="46"/>
      <c r="M12" s="48"/>
      <c r="N12" s="48"/>
      <c r="O12" s="48"/>
    </row>
    <row r="13" spans="1:15" x14ac:dyDescent="0.2">
      <c r="A13" s="35"/>
      <c r="B13" s="44" t="s">
        <v>6</v>
      </c>
      <c r="C13" s="46"/>
      <c r="D13" s="46"/>
      <c r="E13" s="46"/>
      <c r="F13" s="46"/>
      <c r="M13" s="48"/>
      <c r="N13" s="48"/>
      <c r="O13" s="48"/>
    </row>
    <row r="14" spans="1:15" x14ac:dyDescent="0.2">
      <c r="A14" s="35"/>
      <c r="B14" s="44" t="s">
        <v>7</v>
      </c>
      <c r="C14" s="46">
        <v>4.9000000000000004</v>
      </c>
      <c r="D14" s="46">
        <v>-1.4</v>
      </c>
      <c r="E14" s="46">
        <v>2.1</v>
      </c>
      <c r="F14" s="46">
        <v>1.3</v>
      </c>
      <c r="M14" s="48"/>
      <c r="N14" s="48"/>
      <c r="O14" s="48"/>
    </row>
    <row r="15" spans="1:15" x14ac:dyDescent="0.2">
      <c r="A15" s="35"/>
      <c r="B15" s="44" t="s">
        <v>80</v>
      </c>
      <c r="C15" s="46">
        <v>11.3</v>
      </c>
      <c r="D15" s="46">
        <v>11.1</v>
      </c>
      <c r="E15" s="46">
        <v>10.8</v>
      </c>
      <c r="F15" s="46">
        <v>10.5</v>
      </c>
      <c r="M15" s="48"/>
      <c r="N15" s="48"/>
      <c r="O15" s="48"/>
    </row>
    <row r="16" spans="1:15" x14ac:dyDescent="0.2">
      <c r="A16" s="35"/>
      <c r="B16" s="44" t="s">
        <v>23</v>
      </c>
      <c r="C16" s="46">
        <v>1.2</v>
      </c>
      <c r="D16" s="46">
        <v>-2.6</v>
      </c>
      <c r="E16" s="46">
        <v>1.3</v>
      </c>
      <c r="F16" s="46">
        <v>2.1</v>
      </c>
      <c r="M16" s="48"/>
      <c r="N16" s="48"/>
      <c r="O16" s="48"/>
    </row>
    <row r="17" spans="1:15" x14ac:dyDescent="0.2">
      <c r="A17" s="35"/>
      <c r="B17" s="44" t="s">
        <v>8</v>
      </c>
      <c r="C17" s="46">
        <v>0.5</v>
      </c>
      <c r="D17" s="46">
        <v>1.6</v>
      </c>
      <c r="E17" s="46">
        <v>0.8</v>
      </c>
      <c r="F17" s="46">
        <v>1.8</v>
      </c>
      <c r="M17" s="48"/>
      <c r="N17" s="48"/>
      <c r="O17" s="48"/>
    </row>
    <row r="18" spans="1:15" x14ac:dyDescent="0.2">
      <c r="A18" s="35"/>
      <c r="B18" s="44" t="s">
        <v>34</v>
      </c>
      <c r="C18" s="46">
        <v>2.4</v>
      </c>
      <c r="D18" s="46">
        <v>3.4</v>
      </c>
      <c r="E18" s="46">
        <v>1</v>
      </c>
      <c r="F18" s="46">
        <v>1.1000000000000001</v>
      </c>
      <c r="M18" s="48"/>
      <c r="N18" s="48"/>
      <c r="O18" s="48"/>
    </row>
    <row r="19" spans="1:15" x14ac:dyDescent="0.2">
      <c r="A19" s="35"/>
      <c r="B19" s="44" t="s">
        <v>18</v>
      </c>
      <c r="C19" s="46">
        <v>-2</v>
      </c>
      <c r="D19" s="46">
        <v>-3.8</v>
      </c>
      <c r="E19" s="46">
        <v>-2</v>
      </c>
      <c r="F19" s="46">
        <v>0.8</v>
      </c>
      <c r="M19" s="48"/>
      <c r="N19" s="48"/>
      <c r="O19" s="48"/>
    </row>
    <row r="20" spans="1:15" x14ac:dyDescent="0.2">
      <c r="A20" s="35"/>
      <c r="B20" s="44" t="s">
        <v>9</v>
      </c>
      <c r="C20" s="46">
        <v>3.5</v>
      </c>
      <c r="D20" s="46">
        <v>1.2</v>
      </c>
      <c r="E20" s="46">
        <v>2.5</v>
      </c>
      <c r="F20" s="46">
        <v>2.2999999999999998</v>
      </c>
      <c r="M20" s="48"/>
      <c r="N20" s="48"/>
      <c r="O20" s="48"/>
    </row>
    <row r="21" spans="1:15" x14ac:dyDescent="0.2">
      <c r="A21" s="35"/>
      <c r="B21" s="44" t="s">
        <v>10</v>
      </c>
      <c r="C21" s="46">
        <v>7</v>
      </c>
      <c r="D21" s="46">
        <v>0.3</v>
      </c>
      <c r="E21" s="46">
        <v>3.3</v>
      </c>
      <c r="F21" s="46">
        <v>2.8</v>
      </c>
      <c r="M21" s="48"/>
      <c r="N21" s="48"/>
      <c r="O21" s="48"/>
    </row>
    <row r="22" spans="1:15" x14ac:dyDescent="0.2">
      <c r="A22" s="35"/>
      <c r="B22" s="44" t="s">
        <v>81</v>
      </c>
      <c r="C22" s="46">
        <v>4.3</v>
      </c>
      <c r="D22" s="46">
        <v>6.4</v>
      </c>
      <c r="E22" s="46">
        <v>6.4</v>
      </c>
      <c r="F22" s="46">
        <v>6.2</v>
      </c>
      <c r="M22" s="48"/>
      <c r="N22" s="48"/>
      <c r="O22" s="48"/>
    </row>
    <row r="23" spans="1:15" x14ac:dyDescent="0.2">
      <c r="A23" s="35"/>
      <c r="B23" s="44"/>
      <c r="C23" s="46"/>
      <c r="D23" s="46"/>
      <c r="E23" s="46"/>
      <c r="F23" s="46"/>
      <c r="M23" s="48"/>
      <c r="N23" s="48"/>
      <c r="O23" s="48"/>
    </row>
    <row r="24" spans="1:15" x14ac:dyDescent="0.2">
      <c r="A24" s="35"/>
      <c r="B24" s="44" t="s">
        <v>35</v>
      </c>
      <c r="C24" s="46"/>
      <c r="D24" s="46"/>
      <c r="E24" s="46"/>
      <c r="F24" s="46"/>
      <c r="M24" s="48"/>
      <c r="N24" s="48"/>
      <c r="O24" s="48"/>
    </row>
    <row r="25" spans="1:15" x14ac:dyDescent="0.2">
      <c r="A25" s="35"/>
      <c r="B25" s="44" t="s">
        <v>25</v>
      </c>
      <c r="C25" s="46">
        <v>2.8</v>
      </c>
      <c r="D25" s="46">
        <v>-0.9</v>
      </c>
      <c r="E25" s="46">
        <v>1.5</v>
      </c>
      <c r="F25" s="46">
        <v>1.5</v>
      </c>
      <c r="M25" s="48"/>
      <c r="N25" s="48"/>
      <c r="O25" s="48"/>
    </row>
    <row r="26" spans="1:15" x14ac:dyDescent="0.2">
      <c r="A26" s="35"/>
      <c r="B26" s="44" t="s">
        <v>26</v>
      </c>
      <c r="C26" s="46">
        <v>0.4</v>
      </c>
      <c r="D26" s="46">
        <v>0.2</v>
      </c>
      <c r="E26" s="46">
        <v>-0.1</v>
      </c>
      <c r="F26" s="46">
        <v>0</v>
      </c>
      <c r="M26" s="48"/>
      <c r="N26" s="48"/>
      <c r="O26" s="48"/>
    </row>
    <row r="27" spans="1:15" x14ac:dyDescent="0.2">
      <c r="A27" s="35"/>
      <c r="B27" s="44" t="s">
        <v>9</v>
      </c>
      <c r="C27" s="46">
        <v>1.6</v>
      </c>
      <c r="D27" s="46">
        <v>0.6</v>
      </c>
      <c r="E27" s="46">
        <v>1.2</v>
      </c>
      <c r="F27" s="46">
        <v>1.1000000000000001</v>
      </c>
      <c r="M27" s="48"/>
      <c r="N27" s="48"/>
      <c r="O27" s="48"/>
    </row>
    <row r="28" spans="1:15" x14ac:dyDescent="0.2">
      <c r="A28" s="35"/>
      <c r="B28" s="43" t="s">
        <v>10</v>
      </c>
      <c r="C28" s="46">
        <v>-2.9</v>
      </c>
      <c r="D28" s="46">
        <v>-0.2</v>
      </c>
      <c r="E28" s="46">
        <v>-1.5</v>
      </c>
      <c r="F28" s="46">
        <v>-1.3</v>
      </c>
      <c r="M28" s="48"/>
      <c r="N28" s="48"/>
      <c r="O28" s="48"/>
    </row>
    <row r="29" spans="1:15" x14ac:dyDescent="0.2">
      <c r="A29" s="35"/>
      <c r="B29" s="43"/>
      <c r="C29" s="46"/>
      <c r="D29" s="46"/>
      <c r="E29" s="46"/>
      <c r="F29" s="46"/>
      <c r="M29" s="48"/>
      <c r="N29" s="48"/>
      <c r="O29" s="48"/>
    </row>
    <row r="30" spans="1:15" x14ac:dyDescent="0.2">
      <c r="A30" s="35"/>
      <c r="B30" s="43" t="s">
        <v>11</v>
      </c>
      <c r="C30" s="46"/>
      <c r="D30" s="46"/>
      <c r="E30" s="46"/>
      <c r="F30" s="46"/>
      <c r="M30" s="48"/>
      <c r="N30" s="48"/>
      <c r="O30" s="48"/>
    </row>
    <row r="31" spans="1:15" x14ac:dyDescent="0.2">
      <c r="A31" s="35"/>
      <c r="B31" s="44" t="s">
        <v>36</v>
      </c>
      <c r="C31" s="46">
        <v>1.5</v>
      </c>
      <c r="D31" s="46">
        <v>1.1000000000000001</v>
      </c>
      <c r="E31" s="46">
        <v>1</v>
      </c>
      <c r="F31" s="46">
        <v>0.1</v>
      </c>
      <c r="M31" s="48"/>
      <c r="N31" s="48"/>
      <c r="O31" s="48"/>
    </row>
    <row r="32" spans="1:15" x14ac:dyDescent="0.2">
      <c r="A32" s="35"/>
      <c r="B32" s="44" t="s">
        <v>37</v>
      </c>
      <c r="C32" s="46">
        <v>1.3</v>
      </c>
      <c r="D32" s="46">
        <v>0.8</v>
      </c>
      <c r="E32" s="46">
        <v>0.4</v>
      </c>
      <c r="F32" s="46">
        <v>0</v>
      </c>
      <c r="M32" s="48"/>
      <c r="N32" s="48"/>
      <c r="O32" s="48"/>
    </row>
    <row r="33" spans="1:15" x14ac:dyDescent="0.2">
      <c r="A33" s="35"/>
      <c r="B33" s="44" t="s">
        <v>38</v>
      </c>
      <c r="C33" s="46">
        <v>2.4</v>
      </c>
      <c r="D33" s="46">
        <v>2.6</v>
      </c>
      <c r="E33" s="46">
        <v>2.5</v>
      </c>
      <c r="F33" s="46">
        <v>2.4</v>
      </c>
      <c r="M33" s="48"/>
      <c r="N33" s="48"/>
      <c r="O33" s="48"/>
    </row>
    <row r="34" spans="1:15" x14ac:dyDescent="0.2">
      <c r="A34" s="35"/>
      <c r="B34" s="44" t="s">
        <v>39</v>
      </c>
      <c r="C34" s="46">
        <v>5.3</v>
      </c>
      <c r="D34" s="46">
        <v>5.6</v>
      </c>
      <c r="E34" s="46">
        <v>5.3</v>
      </c>
      <c r="F34" s="46">
        <v>5.0999999999999996</v>
      </c>
      <c r="M34" s="48"/>
      <c r="N34" s="48"/>
      <c r="O34" s="48"/>
    </row>
    <row r="35" spans="1:15" x14ac:dyDescent="0.2">
      <c r="A35" s="35"/>
      <c r="B35" s="44" t="s">
        <v>82</v>
      </c>
      <c r="C35" s="46">
        <v>3.1</v>
      </c>
      <c r="D35" s="46">
        <v>2.9</v>
      </c>
      <c r="E35" s="46">
        <v>2.8</v>
      </c>
      <c r="F35" s="46">
        <v>2.8</v>
      </c>
      <c r="M35" s="48"/>
      <c r="N35" s="48"/>
      <c r="O35" s="48"/>
    </row>
    <row r="36" spans="1:15" x14ac:dyDescent="0.2">
      <c r="A36" s="35"/>
      <c r="B36" s="44"/>
      <c r="C36" s="46"/>
      <c r="D36" s="47"/>
      <c r="E36" s="47"/>
      <c r="F36" s="47"/>
      <c r="M36" s="48"/>
      <c r="N36" s="48"/>
      <c r="O36" s="48"/>
    </row>
    <row r="37" spans="1:15" x14ac:dyDescent="0.2">
      <c r="A37" s="35"/>
      <c r="B37" s="43" t="s">
        <v>19</v>
      </c>
      <c r="C37" s="46"/>
      <c r="D37" s="46"/>
      <c r="E37" s="46"/>
      <c r="F37" s="46"/>
      <c r="M37" s="48"/>
      <c r="N37" s="48"/>
      <c r="O37" s="48"/>
    </row>
    <row r="38" spans="1:15" x14ac:dyDescent="0.2">
      <c r="A38" s="35"/>
      <c r="B38" s="44" t="s">
        <v>48</v>
      </c>
      <c r="C38" s="46">
        <v>2.6</v>
      </c>
      <c r="D38" s="46">
        <v>4.7</v>
      </c>
      <c r="E38" s="46">
        <v>4.5</v>
      </c>
      <c r="F38" s="46">
        <v>3.3</v>
      </c>
      <c r="M38" s="48"/>
      <c r="N38" s="48"/>
      <c r="O38" s="48"/>
    </row>
    <row r="39" spans="1:15" x14ac:dyDescent="0.2">
      <c r="A39" s="35"/>
      <c r="B39" s="44" t="s">
        <v>20</v>
      </c>
      <c r="C39" s="46">
        <v>4.0999999999999996</v>
      </c>
      <c r="D39" s="46">
        <v>6</v>
      </c>
      <c r="E39" s="46">
        <v>5.2</v>
      </c>
      <c r="F39" s="46">
        <v>4.0999999999999996</v>
      </c>
      <c r="M39" s="48"/>
      <c r="N39" s="48"/>
      <c r="O39" s="48"/>
    </row>
    <row r="40" spans="1:15" x14ac:dyDescent="0.2">
      <c r="A40" s="35"/>
      <c r="B40" s="44" t="s">
        <v>21</v>
      </c>
      <c r="C40" s="46">
        <v>3.7</v>
      </c>
      <c r="D40" s="46">
        <v>5.7</v>
      </c>
      <c r="E40" s="46">
        <v>5.3</v>
      </c>
      <c r="F40" s="46">
        <v>4.3</v>
      </c>
      <c r="M40" s="48"/>
      <c r="N40" s="48"/>
      <c r="O40" s="48"/>
    </row>
    <row r="41" spans="1:15" x14ac:dyDescent="0.2">
      <c r="A41" s="35"/>
      <c r="B41" s="44" t="s">
        <v>22</v>
      </c>
      <c r="C41" s="46">
        <v>0.6</v>
      </c>
      <c r="D41" s="46">
        <v>-1.1000000000000001</v>
      </c>
      <c r="E41" s="46">
        <v>0.8</v>
      </c>
      <c r="F41" s="46">
        <v>1.3</v>
      </c>
      <c r="M41" s="48"/>
      <c r="N41" s="48"/>
      <c r="O41" s="48"/>
    </row>
    <row r="42" spans="1:15" x14ac:dyDescent="0.2">
      <c r="A42" s="35"/>
      <c r="B42" s="44" t="s">
        <v>49</v>
      </c>
      <c r="C42" s="46">
        <v>3.2</v>
      </c>
      <c r="D42" s="46">
        <v>6.9</v>
      </c>
      <c r="E42" s="46">
        <v>4.4000000000000004</v>
      </c>
      <c r="F42" s="46">
        <v>2.9</v>
      </c>
      <c r="M42" s="48"/>
      <c r="N42" s="48"/>
      <c r="O42" s="48"/>
    </row>
    <row r="43" spans="1:15" x14ac:dyDescent="0.2">
      <c r="A43" s="35"/>
      <c r="B43" s="43" t="s">
        <v>83</v>
      </c>
      <c r="C43" s="46">
        <v>5.6</v>
      </c>
      <c r="D43" s="46">
        <v>6</v>
      </c>
      <c r="E43" s="46">
        <v>3.7</v>
      </c>
      <c r="F43" s="46">
        <v>2.8</v>
      </c>
      <c r="M43" s="48"/>
      <c r="N43" s="48"/>
      <c r="O43" s="48"/>
    </row>
    <row r="44" spans="1:15" x14ac:dyDescent="0.2">
      <c r="A44" s="35"/>
      <c r="B44" s="44"/>
      <c r="C44" s="46"/>
      <c r="D44" s="46"/>
      <c r="E44" s="46"/>
      <c r="F44" s="46"/>
      <c r="M44" s="48"/>
      <c r="N44" s="48"/>
      <c r="O44" s="48"/>
    </row>
    <row r="45" spans="1:15" x14ac:dyDescent="0.2">
      <c r="A45" s="35"/>
      <c r="B45" s="44" t="s">
        <v>50</v>
      </c>
      <c r="C45" s="46">
        <v>8.6999999999999993</v>
      </c>
      <c r="D45" s="46">
        <v>6</v>
      </c>
      <c r="E45" s="46">
        <v>3.1</v>
      </c>
      <c r="F45" s="46">
        <v>2.7</v>
      </c>
      <c r="M45" s="48"/>
      <c r="N45" s="48"/>
      <c r="O45" s="48"/>
    </row>
    <row r="46" spans="1:15" x14ac:dyDescent="0.2">
      <c r="A46" s="35"/>
      <c r="B46" s="44" t="s">
        <v>16</v>
      </c>
      <c r="C46" s="46">
        <v>5.2</v>
      </c>
      <c r="D46" s="46">
        <v>6.4</v>
      </c>
      <c r="E46" s="46">
        <v>3.1</v>
      </c>
      <c r="F46" s="46">
        <v>2.8</v>
      </c>
      <c r="M46" s="48"/>
      <c r="N46" s="48"/>
      <c r="O46" s="48"/>
    </row>
    <row r="47" spans="1:15" x14ac:dyDescent="0.2">
      <c r="A47" s="35"/>
      <c r="B47" s="44" t="s">
        <v>17</v>
      </c>
      <c r="C47" s="46">
        <v>34.700000000000003</v>
      </c>
      <c r="D47" s="46">
        <v>4.7</v>
      </c>
      <c r="E47" s="46">
        <v>3.4</v>
      </c>
      <c r="F47" s="46">
        <v>1.8</v>
      </c>
      <c r="M47" s="48"/>
      <c r="N47" s="48"/>
      <c r="O47" s="48"/>
    </row>
    <row r="48" spans="1:15" x14ac:dyDescent="0.2">
      <c r="A48" s="35"/>
      <c r="B48" s="44" t="s">
        <v>46</v>
      </c>
      <c r="C48" s="46">
        <v>3.9</v>
      </c>
      <c r="D48" s="46">
        <v>5.2</v>
      </c>
      <c r="E48" s="46">
        <v>3.1</v>
      </c>
      <c r="F48" s="46">
        <v>2.8</v>
      </c>
      <c r="M48" s="48"/>
      <c r="N48" s="48"/>
      <c r="O48" s="48"/>
    </row>
    <row r="49" spans="1:16" x14ac:dyDescent="0.2">
      <c r="A49" s="35"/>
      <c r="B49" s="44" t="s">
        <v>47</v>
      </c>
      <c r="C49" s="46">
        <v>10.6</v>
      </c>
      <c r="D49" s="46">
        <v>11.5</v>
      </c>
      <c r="E49" s="46">
        <v>2.8</v>
      </c>
      <c r="F49" s="46">
        <v>2.6</v>
      </c>
      <c r="M49" s="48"/>
      <c r="N49" s="48"/>
      <c r="O49" s="48"/>
    </row>
    <row r="50" spans="1:16" ht="2.1" customHeight="1" x14ac:dyDescent="0.2">
      <c r="A50" s="35"/>
      <c r="B50" s="35"/>
      <c r="C50" s="38"/>
      <c r="D50" s="38"/>
      <c r="E50" s="38"/>
      <c r="F50" s="38"/>
      <c r="H50" s="60"/>
      <c r="I50" s="60"/>
      <c r="J50" s="60"/>
      <c r="K50" s="60"/>
      <c r="N50" s="48"/>
      <c r="O50" s="48"/>
      <c r="P50" s="48"/>
    </row>
    <row r="51" spans="1:16" ht="141.75" customHeight="1" x14ac:dyDescent="0.2">
      <c r="A51" s="35"/>
      <c r="B51" s="70" t="s">
        <v>87</v>
      </c>
      <c r="C51" s="70"/>
      <c r="D51" s="70"/>
      <c r="E51" s="70"/>
      <c r="F51" s="70"/>
      <c r="H51" s="42"/>
      <c r="I51" s="42"/>
      <c r="J51" s="42"/>
      <c r="K51" s="42"/>
    </row>
    <row r="52" spans="1:16" x14ac:dyDescent="0.2">
      <c r="A52" s="35"/>
      <c r="B52" s="36"/>
      <c r="C52" s="36"/>
      <c r="D52" s="36"/>
      <c r="E52" s="36"/>
      <c r="F52" s="36"/>
      <c r="H52" s="60"/>
      <c r="I52" s="60"/>
      <c r="J52" s="60"/>
      <c r="K52" s="60"/>
    </row>
    <row r="53" spans="1:16" ht="14.25" customHeight="1" x14ac:dyDescent="0.2">
      <c r="A53" s="35"/>
      <c r="B53" s="56" t="s">
        <v>3</v>
      </c>
      <c r="C53" s="36"/>
      <c r="D53" s="36"/>
      <c r="E53" s="36"/>
      <c r="F53" s="36"/>
      <c r="H53" s="60"/>
      <c r="I53" s="60"/>
      <c r="J53" s="60"/>
      <c r="K53" s="60"/>
    </row>
    <row r="54" spans="1:16" x14ac:dyDescent="0.2">
      <c r="H54" s="60"/>
      <c r="I54" s="60"/>
      <c r="J54" s="60"/>
      <c r="K54" s="60"/>
    </row>
    <row r="55" spans="1:16" x14ac:dyDescent="0.2">
      <c r="H55" s="60"/>
      <c r="I55" s="60"/>
      <c r="J55" s="60"/>
      <c r="K55" s="60"/>
    </row>
    <row r="56" spans="1:16" x14ac:dyDescent="0.2">
      <c r="H56" s="60"/>
      <c r="I56" s="60"/>
      <c r="J56" s="60"/>
      <c r="K56" s="60"/>
    </row>
    <row r="57" spans="1:16" x14ac:dyDescent="0.2">
      <c r="H57" s="60"/>
      <c r="I57" s="60"/>
      <c r="J57" s="60"/>
      <c r="K57" s="60"/>
    </row>
    <row r="58" spans="1:16" x14ac:dyDescent="0.2">
      <c r="H58" s="60"/>
      <c r="I58" s="60"/>
      <c r="J58" s="60"/>
      <c r="K58" s="60"/>
    </row>
    <row r="59" spans="1:16" x14ac:dyDescent="0.2">
      <c r="H59" s="60"/>
      <c r="I59" s="60"/>
      <c r="J59" s="60"/>
      <c r="K59" s="60"/>
    </row>
    <row r="60" spans="1:16" x14ac:dyDescent="0.2">
      <c r="H60" s="60"/>
      <c r="I60" s="60"/>
      <c r="J60" s="60"/>
      <c r="K60" s="60"/>
    </row>
    <row r="61" spans="1:16" x14ac:dyDescent="0.2">
      <c r="H61" s="60"/>
      <c r="I61" s="60"/>
      <c r="J61" s="60"/>
      <c r="K61" s="60"/>
    </row>
    <row r="62" spans="1:16" x14ac:dyDescent="0.2">
      <c r="H62" s="60"/>
      <c r="I62" s="60"/>
      <c r="J62" s="60"/>
      <c r="K62" s="60"/>
    </row>
    <row r="63" spans="1:16" x14ac:dyDescent="0.2">
      <c r="H63" s="60"/>
      <c r="I63" s="60"/>
      <c r="J63" s="60"/>
      <c r="K63" s="60"/>
    </row>
  </sheetData>
  <mergeCells count="1">
    <mergeCell ref="B51:F51"/>
  </mergeCells>
  <pageMargins left="0.7" right="0.7" top="0.78740157499999996" bottom="0.78740157499999996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53"/>
  <sheetViews>
    <sheetView showGridLines="0" tabSelected="1" zoomScaleNormal="100" workbookViewId="0">
      <selection activeCell="I51" sqref="I51"/>
    </sheetView>
  </sheetViews>
  <sheetFormatPr baseColWidth="10" defaultRowHeight="14.25" x14ac:dyDescent="0.2"/>
  <cols>
    <col min="1" max="1" width="7.125" customWidth="1"/>
    <col min="2" max="2" width="38.75" customWidth="1"/>
    <col min="3" max="6" width="7.625" customWidth="1"/>
  </cols>
  <sheetData>
    <row r="2" spans="1:13" ht="35.65" customHeight="1" x14ac:dyDescent="0.2">
      <c r="A2" s="35"/>
      <c r="B2" s="75" t="s">
        <v>57</v>
      </c>
      <c r="C2" s="75"/>
      <c r="D2" s="75"/>
      <c r="E2" s="75"/>
      <c r="F2" s="75"/>
    </row>
    <row r="3" spans="1:13" ht="14.1" customHeight="1" x14ac:dyDescent="0.25">
      <c r="A3" s="35"/>
      <c r="B3" s="37"/>
      <c r="C3" s="36"/>
      <c r="D3" s="36"/>
      <c r="E3" s="36"/>
      <c r="F3" s="36"/>
    </row>
    <row r="4" spans="1:13" x14ac:dyDescent="0.2">
      <c r="A4" s="35"/>
      <c r="B4" s="36" t="s">
        <v>4</v>
      </c>
      <c r="C4" s="36"/>
      <c r="D4" s="36"/>
      <c r="E4" s="36"/>
      <c r="F4" s="36"/>
    </row>
    <row r="5" spans="1:13" ht="14.1" customHeight="1" x14ac:dyDescent="0.2">
      <c r="A5" s="35"/>
      <c r="B5" s="36"/>
      <c r="C5" s="36"/>
      <c r="D5" s="36"/>
      <c r="E5" s="36"/>
      <c r="F5" s="36"/>
    </row>
    <row r="6" spans="1:13" ht="2.1" customHeight="1" x14ac:dyDescent="0.2">
      <c r="A6" s="35"/>
      <c r="B6" s="35"/>
      <c r="C6" s="38"/>
      <c r="D6" s="38"/>
      <c r="E6" s="38"/>
      <c r="F6" s="38"/>
    </row>
    <row r="7" spans="1:13" x14ac:dyDescent="0.2">
      <c r="A7" s="45"/>
      <c r="B7" s="41" t="s">
        <v>0</v>
      </c>
      <c r="C7" s="39">
        <v>2022</v>
      </c>
      <c r="D7" s="39">
        <v>2023</v>
      </c>
      <c r="E7" s="39">
        <v>2024</v>
      </c>
      <c r="F7" s="39">
        <v>2025</v>
      </c>
    </row>
    <row r="8" spans="1:13" ht="2.1" customHeight="1" x14ac:dyDescent="0.2">
      <c r="A8" s="35"/>
      <c r="B8" s="42"/>
      <c r="C8" s="40"/>
      <c r="D8" s="40"/>
      <c r="E8" s="40"/>
      <c r="F8" s="40"/>
    </row>
    <row r="9" spans="1:13" x14ac:dyDescent="0.2">
      <c r="A9" s="35"/>
      <c r="B9" s="43" t="s">
        <v>5</v>
      </c>
      <c r="C9" s="46">
        <v>1.8</v>
      </c>
      <c r="D9" s="46">
        <v>-0.5</v>
      </c>
      <c r="E9" s="46">
        <v>1.2</v>
      </c>
      <c r="F9" s="46">
        <v>1.2</v>
      </c>
      <c r="K9" s="48"/>
      <c r="L9" s="48"/>
      <c r="M9" s="48"/>
    </row>
    <row r="10" spans="1:13" x14ac:dyDescent="0.2">
      <c r="A10" s="35"/>
      <c r="B10" s="43" t="s">
        <v>32</v>
      </c>
      <c r="C10" s="46">
        <v>1.9</v>
      </c>
      <c r="D10" s="46">
        <v>-0.3</v>
      </c>
      <c r="E10" s="46">
        <v>1.2</v>
      </c>
      <c r="F10" s="46">
        <v>1.3</v>
      </c>
      <c r="K10" s="48"/>
      <c r="L10" s="48"/>
      <c r="M10" s="48"/>
    </row>
    <row r="11" spans="1:13" x14ac:dyDescent="0.2">
      <c r="A11" s="35"/>
      <c r="B11" s="43"/>
      <c r="C11" s="46"/>
      <c r="D11" s="46"/>
      <c r="E11" s="46"/>
      <c r="F11" s="46"/>
      <c r="K11" s="48"/>
      <c r="L11" s="48"/>
      <c r="M11" s="48"/>
    </row>
    <row r="12" spans="1:13" x14ac:dyDescent="0.2">
      <c r="A12" s="35"/>
      <c r="B12" s="43"/>
      <c r="C12" s="46"/>
      <c r="D12" s="46"/>
      <c r="E12" s="46"/>
      <c r="F12" s="46"/>
      <c r="K12" s="48"/>
      <c r="L12" s="48"/>
      <c r="M12" s="48"/>
    </row>
    <row r="13" spans="1:13" x14ac:dyDescent="0.2">
      <c r="A13" s="35"/>
      <c r="B13" s="44" t="s">
        <v>6</v>
      </c>
      <c r="C13" s="46"/>
      <c r="D13" s="46"/>
      <c r="E13" s="46"/>
      <c r="F13" s="46"/>
      <c r="K13" s="48"/>
      <c r="L13" s="48"/>
      <c r="M13" s="48"/>
    </row>
    <row r="14" spans="1:13" x14ac:dyDescent="0.2">
      <c r="A14" s="35"/>
      <c r="B14" s="44" t="s">
        <v>7</v>
      </c>
      <c r="C14" s="46">
        <v>4.9000000000000004</v>
      </c>
      <c r="D14" s="46">
        <v>-1.5</v>
      </c>
      <c r="E14" s="46">
        <v>2.2000000000000002</v>
      </c>
      <c r="F14" s="46">
        <v>1.1000000000000001</v>
      </c>
      <c r="K14" s="48"/>
      <c r="L14" s="48"/>
      <c r="M14" s="48"/>
    </row>
    <row r="15" spans="1:13" x14ac:dyDescent="0.2">
      <c r="A15" s="35"/>
      <c r="B15" s="44" t="s">
        <v>80</v>
      </c>
      <c r="C15" s="46">
        <v>11.3</v>
      </c>
      <c r="D15" s="46">
        <v>11.1</v>
      </c>
      <c r="E15" s="46">
        <v>10.7</v>
      </c>
      <c r="F15" s="46">
        <v>10.4</v>
      </c>
      <c r="K15" s="48"/>
      <c r="L15" s="48"/>
      <c r="M15" s="48"/>
    </row>
    <row r="16" spans="1:13" x14ac:dyDescent="0.2">
      <c r="A16" s="35"/>
      <c r="B16" s="44" t="s">
        <v>23</v>
      </c>
      <c r="C16" s="46">
        <v>1.2</v>
      </c>
      <c r="D16" s="46">
        <v>-2.6</v>
      </c>
      <c r="E16" s="46">
        <v>1.3</v>
      </c>
      <c r="F16" s="46">
        <v>2.1</v>
      </c>
      <c r="K16" s="48"/>
      <c r="L16" s="48"/>
      <c r="M16" s="48"/>
    </row>
    <row r="17" spans="1:13" x14ac:dyDescent="0.2">
      <c r="A17" s="35"/>
      <c r="B17" s="44" t="s">
        <v>8</v>
      </c>
      <c r="C17" s="46">
        <v>0.4</v>
      </c>
      <c r="D17" s="46">
        <v>1.1000000000000001</v>
      </c>
      <c r="E17" s="46">
        <v>0.6</v>
      </c>
      <c r="F17" s="46">
        <v>1.6</v>
      </c>
      <c r="K17" s="48"/>
      <c r="L17" s="48"/>
      <c r="M17" s="48"/>
    </row>
    <row r="18" spans="1:13" x14ac:dyDescent="0.2">
      <c r="A18" s="35"/>
      <c r="B18" s="44" t="s">
        <v>27</v>
      </c>
      <c r="C18" s="46">
        <v>2.2000000000000002</v>
      </c>
      <c r="D18" s="46">
        <v>2.9</v>
      </c>
      <c r="E18" s="46">
        <v>0.8</v>
      </c>
      <c r="F18" s="46">
        <v>0.9</v>
      </c>
      <c r="K18" s="48"/>
      <c r="L18" s="48"/>
      <c r="M18" s="48"/>
    </row>
    <row r="19" spans="1:13" x14ac:dyDescent="0.2">
      <c r="A19" s="35"/>
      <c r="B19" s="44" t="s">
        <v>18</v>
      </c>
      <c r="C19" s="46">
        <v>-2.1</v>
      </c>
      <c r="D19" s="46">
        <v>-4.3</v>
      </c>
      <c r="E19" s="46">
        <v>-2.2000000000000002</v>
      </c>
      <c r="F19" s="46">
        <v>0.6</v>
      </c>
      <c r="K19" s="48"/>
      <c r="L19" s="48"/>
      <c r="M19" s="48"/>
    </row>
    <row r="20" spans="1:13" x14ac:dyDescent="0.2">
      <c r="A20" s="35"/>
      <c r="B20" s="44" t="s">
        <v>9</v>
      </c>
      <c r="C20" s="46">
        <v>3.4</v>
      </c>
      <c r="D20" s="46">
        <v>0.7</v>
      </c>
      <c r="E20" s="46">
        <v>2.2999999999999998</v>
      </c>
      <c r="F20" s="46">
        <v>2.1</v>
      </c>
      <c r="K20" s="48"/>
      <c r="L20" s="48"/>
      <c r="M20" s="48"/>
    </row>
    <row r="21" spans="1:13" x14ac:dyDescent="0.2">
      <c r="A21" s="35"/>
      <c r="B21" s="44" t="s">
        <v>10</v>
      </c>
      <c r="C21" s="46">
        <v>6.9</v>
      </c>
      <c r="D21" s="46">
        <v>-0.1</v>
      </c>
      <c r="E21" s="46">
        <v>3.1</v>
      </c>
      <c r="F21" s="46">
        <v>2.7</v>
      </c>
      <c r="K21" s="48"/>
      <c r="L21" s="48"/>
      <c r="M21" s="48"/>
    </row>
    <row r="22" spans="1:13" x14ac:dyDescent="0.2">
      <c r="A22" s="35"/>
      <c r="B22" s="44" t="s">
        <v>84</v>
      </c>
      <c r="C22" s="46">
        <v>4.2</v>
      </c>
      <c r="D22" s="46">
        <v>6.4</v>
      </c>
      <c r="E22" s="46">
        <v>6.4</v>
      </c>
      <c r="F22" s="46">
        <v>6.2</v>
      </c>
      <c r="K22" s="48"/>
      <c r="L22" s="48"/>
      <c r="M22" s="48"/>
    </row>
    <row r="23" spans="1:13" x14ac:dyDescent="0.2">
      <c r="A23" s="35"/>
      <c r="B23" s="44"/>
      <c r="C23" s="46"/>
      <c r="D23" s="46"/>
      <c r="E23" s="46"/>
      <c r="F23" s="46"/>
      <c r="K23" s="48"/>
      <c r="L23" s="48"/>
      <c r="M23" s="48"/>
    </row>
    <row r="24" spans="1:13" x14ac:dyDescent="0.2">
      <c r="A24" s="35"/>
      <c r="B24" s="44" t="s">
        <v>24</v>
      </c>
      <c r="C24" s="46"/>
      <c r="D24" s="46"/>
      <c r="E24" s="46"/>
      <c r="F24" s="46"/>
      <c r="K24" s="48"/>
      <c r="L24" s="48"/>
      <c r="M24" s="48"/>
    </row>
    <row r="25" spans="1:13" x14ac:dyDescent="0.2">
      <c r="A25" s="35"/>
      <c r="B25" s="44" t="s">
        <v>25</v>
      </c>
      <c r="C25" s="46">
        <v>2.8</v>
      </c>
      <c r="D25" s="46">
        <v>-1.1000000000000001</v>
      </c>
      <c r="E25" s="46">
        <v>1.5</v>
      </c>
      <c r="F25" s="46">
        <v>1.4</v>
      </c>
      <c r="K25" s="48"/>
      <c r="L25" s="48"/>
      <c r="M25" s="48"/>
    </row>
    <row r="26" spans="1:13" x14ac:dyDescent="0.2">
      <c r="A26" s="35"/>
      <c r="B26" s="44" t="s">
        <v>26</v>
      </c>
      <c r="C26" s="46">
        <v>0.35899999999999999</v>
      </c>
      <c r="D26" s="46">
        <v>0.23899999999999999</v>
      </c>
      <c r="E26" s="46">
        <v>-0.10199999999999999</v>
      </c>
      <c r="F26" s="46">
        <v>2.5999999999999999E-2</v>
      </c>
      <c r="K26" s="48"/>
      <c r="L26" s="48"/>
      <c r="M26" s="48"/>
    </row>
    <row r="27" spans="1:13" x14ac:dyDescent="0.2">
      <c r="A27" s="35"/>
      <c r="B27" s="44" t="s">
        <v>9</v>
      </c>
      <c r="C27" s="46">
        <v>1.6</v>
      </c>
      <c r="D27" s="46">
        <v>0.3</v>
      </c>
      <c r="E27" s="46">
        <v>1.1000000000000001</v>
      </c>
      <c r="F27" s="46">
        <v>1.1000000000000001</v>
      </c>
      <c r="K27" s="48"/>
      <c r="L27" s="48"/>
      <c r="M27" s="48"/>
    </row>
    <row r="28" spans="1:13" x14ac:dyDescent="0.2">
      <c r="A28" s="35"/>
      <c r="B28" s="43" t="s">
        <v>10</v>
      </c>
      <c r="C28" s="46">
        <v>-2.9</v>
      </c>
      <c r="D28" s="46">
        <v>0</v>
      </c>
      <c r="E28" s="46">
        <v>-1.4</v>
      </c>
      <c r="F28" s="46">
        <v>-1.2</v>
      </c>
      <c r="K28" s="48"/>
      <c r="L28" s="48"/>
      <c r="M28" s="48"/>
    </row>
    <row r="29" spans="1:13" x14ac:dyDescent="0.2">
      <c r="A29" s="35"/>
      <c r="B29" s="43"/>
      <c r="C29" s="46"/>
      <c r="D29" s="46"/>
      <c r="E29" s="46"/>
      <c r="F29" s="46"/>
      <c r="K29" s="48"/>
      <c r="L29" s="48"/>
      <c r="M29" s="48"/>
    </row>
    <row r="30" spans="1:13" x14ac:dyDescent="0.2">
      <c r="A30" s="35"/>
      <c r="B30" s="43" t="s">
        <v>11</v>
      </c>
      <c r="C30" s="46"/>
      <c r="D30" s="46"/>
      <c r="E30" s="46"/>
      <c r="F30" s="46"/>
      <c r="K30" s="48"/>
      <c r="L30" s="48"/>
      <c r="M30" s="48"/>
    </row>
    <row r="31" spans="1:13" x14ac:dyDescent="0.2">
      <c r="A31" s="35"/>
      <c r="B31" s="44" t="s">
        <v>28</v>
      </c>
      <c r="C31" s="46">
        <v>1.3</v>
      </c>
      <c r="D31" s="46">
        <v>0.8</v>
      </c>
      <c r="E31" s="46">
        <v>1</v>
      </c>
      <c r="F31" s="46">
        <v>0</v>
      </c>
      <c r="K31" s="48"/>
      <c r="L31" s="48"/>
      <c r="M31" s="48"/>
    </row>
    <row r="32" spans="1:13" x14ac:dyDescent="0.2">
      <c r="A32" s="35"/>
      <c r="B32" s="44" t="s">
        <v>29</v>
      </c>
      <c r="C32" s="46">
        <v>1.3</v>
      </c>
      <c r="D32" s="46">
        <v>0.8</v>
      </c>
      <c r="E32" s="46">
        <v>0.4</v>
      </c>
      <c r="F32" s="46">
        <v>0</v>
      </c>
      <c r="K32" s="48"/>
      <c r="L32" s="48"/>
      <c r="M32" s="48"/>
    </row>
    <row r="33" spans="1:13" x14ac:dyDescent="0.2">
      <c r="A33" s="35"/>
      <c r="B33" s="44" t="s">
        <v>30</v>
      </c>
      <c r="C33" s="46">
        <v>2.4</v>
      </c>
      <c r="D33" s="46">
        <v>2.6</v>
      </c>
      <c r="E33" s="46">
        <v>2.5</v>
      </c>
      <c r="F33" s="46">
        <v>2.4</v>
      </c>
      <c r="K33" s="48"/>
      <c r="L33" s="48"/>
      <c r="M33" s="48"/>
    </row>
    <row r="34" spans="1:13" x14ac:dyDescent="0.2">
      <c r="A34" s="35"/>
      <c r="B34" s="44" t="s">
        <v>31</v>
      </c>
      <c r="C34" s="46">
        <v>5.3</v>
      </c>
      <c r="D34" s="46">
        <v>5.6</v>
      </c>
      <c r="E34" s="46">
        <v>5.3</v>
      </c>
      <c r="F34" s="46">
        <v>5.0999999999999996</v>
      </c>
      <c r="K34" s="48"/>
      <c r="L34" s="48"/>
      <c r="M34" s="48"/>
    </row>
    <row r="35" spans="1:13" x14ac:dyDescent="0.2">
      <c r="A35" s="35"/>
      <c r="B35" s="44" t="s">
        <v>85</v>
      </c>
      <c r="C35" s="46">
        <v>3.1</v>
      </c>
      <c r="D35" s="46">
        <v>2.9</v>
      </c>
      <c r="E35" s="46">
        <v>2.8</v>
      </c>
      <c r="F35" s="46">
        <v>2.8</v>
      </c>
      <c r="K35" s="48"/>
      <c r="L35" s="48"/>
      <c r="M35" s="48"/>
    </row>
    <row r="36" spans="1:13" x14ac:dyDescent="0.2">
      <c r="A36" s="35"/>
      <c r="B36" s="44"/>
      <c r="C36" s="47"/>
      <c r="D36" s="47"/>
      <c r="E36" s="47"/>
      <c r="F36" s="47"/>
      <c r="K36" s="48"/>
      <c r="L36" s="48"/>
      <c r="M36" s="48"/>
    </row>
    <row r="37" spans="1:13" x14ac:dyDescent="0.2">
      <c r="A37" s="35"/>
      <c r="B37" s="43" t="s">
        <v>19</v>
      </c>
      <c r="C37" s="46"/>
      <c r="D37" s="46"/>
      <c r="E37" s="46"/>
      <c r="F37" s="46"/>
      <c r="K37" s="48"/>
      <c r="L37" s="48"/>
      <c r="M37" s="48"/>
    </row>
    <row r="38" spans="1:13" x14ac:dyDescent="0.2">
      <c r="A38" s="35"/>
      <c r="B38" s="44" t="s">
        <v>40</v>
      </c>
      <c r="C38" s="46">
        <v>2.6</v>
      </c>
      <c r="D38" s="46">
        <v>4.7</v>
      </c>
      <c r="E38" s="46">
        <v>4.5</v>
      </c>
      <c r="F38" s="46">
        <v>3.3</v>
      </c>
      <c r="K38" s="48"/>
      <c r="L38" s="48"/>
      <c r="M38" s="48"/>
    </row>
    <row r="39" spans="1:13" x14ac:dyDescent="0.2">
      <c r="A39" s="35"/>
      <c r="B39" s="44" t="s">
        <v>20</v>
      </c>
      <c r="C39" s="46">
        <v>4.0999999999999996</v>
      </c>
      <c r="D39" s="46">
        <v>6</v>
      </c>
      <c r="E39" s="46">
        <v>5.2</v>
      </c>
      <c r="F39" s="46">
        <v>4.0999999999999996</v>
      </c>
      <c r="K39" s="48"/>
      <c r="L39" s="48"/>
      <c r="M39" s="48"/>
    </row>
    <row r="40" spans="1:13" x14ac:dyDescent="0.2">
      <c r="A40" s="35"/>
      <c r="B40" s="44" t="s">
        <v>21</v>
      </c>
      <c r="C40" s="46">
        <v>3.7</v>
      </c>
      <c r="D40" s="46">
        <v>5.7</v>
      </c>
      <c r="E40" s="46">
        <v>5.3</v>
      </c>
      <c r="F40" s="46">
        <v>4.3</v>
      </c>
      <c r="K40" s="48"/>
      <c r="L40" s="48"/>
      <c r="M40" s="48"/>
    </row>
    <row r="41" spans="1:13" x14ac:dyDescent="0.2">
      <c r="A41" s="35"/>
      <c r="B41" s="44" t="s">
        <v>22</v>
      </c>
      <c r="C41" s="46">
        <v>0.5</v>
      </c>
      <c r="D41" s="46">
        <v>-1.3</v>
      </c>
      <c r="E41" s="46">
        <v>0.8</v>
      </c>
      <c r="F41" s="46">
        <v>1.2</v>
      </c>
      <c r="K41" s="48"/>
      <c r="L41" s="48"/>
      <c r="M41" s="48"/>
    </row>
    <row r="42" spans="1:13" x14ac:dyDescent="0.2">
      <c r="A42" s="35"/>
      <c r="B42" s="44" t="s">
        <v>41</v>
      </c>
      <c r="C42" s="46">
        <v>3.2</v>
      </c>
      <c r="D42" s="46">
        <v>7.1</v>
      </c>
      <c r="E42" s="46">
        <v>4.5</v>
      </c>
      <c r="F42" s="46">
        <v>3</v>
      </c>
      <c r="K42" s="48"/>
      <c r="L42" s="48"/>
      <c r="M42" s="48"/>
    </row>
    <row r="43" spans="1:13" x14ac:dyDescent="0.2">
      <c r="A43" s="35"/>
      <c r="B43" s="43" t="s">
        <v>83</v>
      </c>
      <c r="C43" s="46">
        <v>5.5</v>
      </c>
      <c r="D43" s="46">
        <v>6</v>
      </c>
      <c r="E43" s="46">
        <v>3.7</v>
      </c>
      <c r="F43" s="46">
        <v>2.8</v>
      </c>
      <c r="K43" s="48"/>
      <c r="L43" s="48"/>
      <c r="M43" s="48"/>
    </row>
    <row r="44" spans="1:13" x14ac:dyDescent="0.2">
      <c r="A44" s="35"/>
      <c r="B44" s="44"/>
      <c r="C44" s="46"/>
      <c r="D44" s="46"/>
      <c r="E44" s="46"/>
      <c r="F44" s="46"/>
      <c r="K44" s="48"/>
      <c r="L44" s="48"/>
      <c r="M44" s="48"/>
    </row>
    <row r="45" spans="1:13" x14ac:dyDescent="0.2">
      <c r="A45" s="35"/>
      <c r="B45" s="44" t="s">
        <v>42</v>
      </c>
      <c r="C45" s="46">
        <v>8.6999999999999993</v>
      </c>
      <c r="D45" s="46">
        <v>6</v>
      </c>
      <c r="E45" s="46">
        <v>3.1</v>
      </c>
      <c r="F45" s="46">
        <v>2.7</v>
      </c>
      <c r="K45" s="48"/>
      <c r="L45" s="48"/>
      <c r="M45" s="48"/>
    </row>
    <row r="46" spans="1:13" x14ac:dyDescent="0.2">
      <c r="A46" s="35"/>
      <c r="B46" s="44" t="s">
        <v>16</v>
      </c>
      <c r="C46" s="46">
        <v>5.2</v>
      </c>
      <c r="D46" s="46">
        <v>6.4</v>
      </c>
      <c r="E46" s="46">
        <v>3.1</v>
      </c>
      <c r="F46" s="46">
        <v>2.8</v>
      </c>
      <c r="K46" s="48"/>
      <c r="L46" s="48"/>
      <c r="M46" s="48"/>
    </row>
    <row r="47" spans="1:13" x14ac:dyDescent="0.2">
      <c r="A47" s="35"/>
      <c r="B47" s="44" t="s">
        <v>17</v>
      </c>
      <c r="C47" s="46">
        <v>34.700000000000003</v>
      </c>
      <c r="D47" s="46">
        <v>4.7</v>
      </c>
      <c r="E47" s="46">
        <v>3.4</v>
      </c>
      <c r="F47" s="46">
        <v>1.8</v>
      </c>
      <c r="K47" s="48"/>
      <c r="L47" s="48"/>
      <c r="M47" s="48"/>
    </row>
    <row r="48" spans="1:13" x14ac:dyDescent="0.2">
      <c r="A48" s="35"/>
      <c r="B48" s="44" t="s">
        <v>46</v>
      </c>
      <c r="C48" s="46">
        <v>3.9</v>
      </c>
      <c r="D48" s="46">
        <v>5.2</v>
      </c>
      <c r="E48" s="46">
        <v>3.1</v>
      </c>
      <c r="F48" s="46">
        <v>2.8</v>
      </c>
      <c r="K48" s="48"/>
      <c r="L48" s="48"/>
      <c r="M48" s="48"/>
    </row>
    <row r="49" spans="1:13" x14ac:dyDescent="0.2">
      <c r="A49" s="35"/>
      <c r="B49" s="44" t="s">
        <v>47</v>
      </c>
      <c r="C49" s="46">
        <v>10.6</v>
      </c>
      <c r="D49" s="46">
        <v>11.5</v>
      </c>
      <c r="E49" s="46">
        <v>2.8</v>
      </c>
      <c r="F49" s="46">
        <v>2.6</v>
      </c>
      <c r="K49" s="48"/>
      <c r="L49" s="48"/>
      <c r="M49" s="48"/>
    </row>
    <row r="50" spans="1:13" ht="2.1" customHeight="1" x14ac:dyDescent="0.2">
      <c r="A50" s="35"/>
      <c r="B50" s="35"/>
      <c r="C50" s="38"/>
      <c r="D50" s="38"/>
      <c r="E50" s="38"/>
      <c r="F50" s="38"/>
    </row>
    <row r="51" spans="1:13" ht="120" customHeight="1" x14ac:dyDescent="0.2">
      <c r="A51" s="35"/>
      <c r="B51" s="70" t="s">
        <v>77</v>
      </c>
      <c r="C51" s="70"/>
      <c r="D51" s="70"/>
      <c r="E51" s="70"/>
      <c r="F51" s="70"/>
    </row>
    <row r="52" spans="1:13" ht="15" customHeight="1" x14ac:dyDescent="0.2">
      <c r="A52" s="35"/>
      <c r="B52" s="36"/>
      <c r="C52" s="36"/>
      <c r="D52" s="36"/>
      <c r="E52" s="36"/>
      <c r="F52" s="36"/>
    </row>
    <row r="53" spans="1:13" ht="14.25" customHeight="1" x14ac:dyDescent="0.2">
      <c r="A53" s="35"/>
      <c r="B53" s="56" t="s">
        <v>3</v>
      </c>
      <c r="C53" s="36"/>
      <c r="D53" s="36"/>
      <c r="E53" s="36"/>
      <c r="F53" s="36"/>
    </row>
  </sheetData>
  <mergeCells count="2">
    <mergeCell ref="B2:F2"/>
    <mergeCell ref="B51:F51"/>
  </mergeCells>
  <pageMargins left="0.7" right="0.7" top="0.78740157499999996" bottom="0.78740157499999996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Übersicht</vt:lpstr>
      <vt:lpstr>BIP Zerlegung</vt:lpstr>
      <vt:lpstr>Revisionen</vt:lpstr>
      <vt:lpstr>Annahmen</vt:lpstr>
      <vt:lpstr>Eckwerte</vt:lpstr>
      <vt:lpstr>Eckwerte (unbereinigt)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Thomas Götz</cp:lastModifiedBy>
  <cp:lastPrinted>2016-05-18T13:24:49Z</cp:lastPrinted>
  <dcterms:created xsi:type="dcterms:W3CDTF">2012-04-25T16:20:17Z</dcterms:created>
  <dcterms:modified xsi:type="dcterms:W3CDTF">2023-06-19T10:36:38Z</dcterms:modified>
</cp:coreProperties>
</file>