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customProperty4.bin" ContentType="application/vnd.openxmlformats-officedocument.spreadsheetml.customProperty"/>
  <Override PartName="/xl/comments2.xml" ContentType="application/vnd.openxmlformats-officedocument.spreadsheetml.comments+xml"/>
  <Override PartName="/xl/customProperty5.bin" ContentType="application/vnd.openxmlformats-officedocument.spreadsheetml.customProperty"/>
  <Override PartName="/xl/customProperty6.bin" ContentType="application/vnd.openxmlformats-officedocument.spreadsheetml.customProperty"/>
  <Override PartName="/xl/comments3.xml" ContentType="application/vnd.openxmlformats-officedocument.spreadsheetml.comments+xml"/>
  <Override PartName="/xl/customProperty7.bin" ContentType="application/vnd.openxmlformats-officedocument.spreadsheetml.customProperty"/>
  <Override PartName="/xl/comments4.xml" ContentType="application/vnd.openxmlformats-officedocument.spreadsheetml.comments+xml"/>
  <Override PartName="/xl/customProperty8.bin" ContentType="application/vnd.openxmlformats-officedocument.spreadsheetml.customProperty"/>
  <Override PartName="/xl/customProperty9.bin" ContentType="application/vnd.openxmlformats-officedocument.spreadsheetml.customProperty"/>
  <Override PartName="/xl/comments5.xml" ContentType="application/vnd.openxmlformats-officedocument.spreadsheetml.comments+xml"/>
  <Override PartName="/xl/customProperty10.bin" ContentType="application/vnd.openxmlformats-officedocument.spreadsheetml.customProperty"/>
  <Override PartName="/xl/customProperty11.bin" ContentType="application/vnd.openxmlformats-officedocument.spreadsheetml.customProperty"/>
  <Override PartName="/xl/comments6.xml" ContentType="application/vnd.openxmlformats-officedocument.spreadsheetml.comments+xml"/>
  <Override PartName="/xl/customProperty12.bin" ContentType="application/vnd.openxmlformats-officedocument.spreadsheetml.customProperty"/>
  <Override PartName="/xl/customProperty13.bin" ContentType="application/vnd.openxmlformats-officedocument.spreadsheetml.customProperty"/>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R:\Zentrale\ZB-S\Tresor\Tresor_70\S500\Aufgabenbereiche\Länderportrait\Veröffentlichung\US\"/>
    </mc:Choice>
  </mc:AlternateContent>
  <xr:revisionPtr revIDLastSave="0" documentId="8_{8605B10F-D0C3-46FE-98AA-5E9C209DFB12}" xr6:coauthVersionLast="47" xr6:coauthVersionMax="47" xr10:uidLastSave="{00000000-0000-0000-0000-000000000000}"/>
  <bookViews>
    <workbookView xWindow="28680" yWindow="-225" windowWidth="29040" windowHeight="17520" tabRatio="796" xr2:uid="{00000000-000D-0000-FFFF-FFFF00000000}"/>
  </bookViews>
  <sheets>
    <sheet name="Deckblatt" sheetId="2" r:id="rId1"/>
    <sheet name="Methodische Erläuterungen" sheetId="15" r:id="rId2"/>
    <sheet name="Zahlungsbilanz" sheetId="6" r:id="rId3"/>
    <sheet name="Warenhandel" sheetId="13" r:id="rId4"/>
    <sheet name="Dienstleistungen" sheetId="10" r:id="rId5"/>
    <sheet name="Primäreinkommen" sheetId="12" r:id="rId6"/>
    <sheet name="Sekundäreinkommen" sheetId="4" r:id="rId7"/>
    <sheet name="Kapitalbilanz" sheetId="11" r:id="rId8"/>
    <sheet name="Direktinvestitionstransaktionen" sheetId="9" r:id="rId9"/>
    <sheet name="Auslandsvermögensstatus" sheetId="3" r:id="rId10"/>
    <sheet name="Direktinvestitionsbestand Ausl." sheetId="7" r:id="rId11"/>
    <sheet name="Direktinvestitionsbestand Inl." sheetId="8" r:id="rId12"/>
    <sheet name="Auslandsunternehmenseinheiten" sheetId="14" r:id="rId13"/>
  </sheets>
  <definedNames>
    <definedName name="_xlnm.Print_Area" localSheetId="0">#REF!</definedName>
    <definedName name="_xlnm.Print_Area" localSheetId="6">Sekundäreinkommen!$A$1:$V$32</definedName>
    <definedName name="_xlnm.Print_Area" localSheetId="3">Warenhandel!$A$1:$V$33</definedName>
    <definedName name="_xlnm.Print_Area" localSheetId="2">Zahlungsbilanz!$B$1:$Z$66</definedName>
    <definedName name="Final_SEK" localSheetId="3">#REF!</definedName>
    <definedName name="Final_SEK">#REF!</definedName>
    <definedName name="Final_WH">#REF!</definedName>
    <definedName name="hbhb">#REF!</definedName>
    <definedName name="Kapitalbilanz">#REF!</definedName>
    <definedName name="kkkkkkk">#REF!</definedName>
    <definedName name="Print_Area" localSheetId="8">Direktinvestitionstransaktionen!#REF!</definedName>
    <definedName name="Südafrika_VK" localSheetId="6">#REF!</definedName>
    <definedName name="Südafrika_VK" localSheetId="3">#REF!</definedName>
    <definedName name="Südafrika_VK">#REF!</definedName>
    <definedName name="WH">#REF!</definedName>
    <definedName name="x">#REF!</definedName>
    <definedName name="xlsHost_AlleLaender">#REF!</definedName>
    <definedName name="xlsHost_BBILAFOB" localSheetId="7">#REF!</definedName>
    <definedName name="xlsHost_BBILAFOB" localSheetId="2">#REF!</definedName>
    <definedName name="xlsHost_BBILAFOB">#REF!</definedName>
    <definedName name="xlsHost_Italien" localSheetId="7">#REF!</definedName>
    <definedName name="xlsHost_T3A_31">#REF!</definedName>
    <definedName name="xlsHost_T3A_311">#REF!</definedName>
    <definedName name="xlsHost_T3A_3111">#REF!</definedName>
    <definedName name="xlsHost_T3A_312">#REF!</definedName>
    <definedName name="xlsHost_T3A_3121">#REF!</definedName>
    <definedName name="xlsHost_T3A_3122">#REF!</definedName>
    <definedName name="xlsHost_T3A_32">#REF!</definedName>
    <definedName name="xlsHost_T3A_321">#REF!</definedName>
    <definedName name="xlsHost_T3A_322">#REF!</definedName>
    <definedName name="xlsHost_T3A_33">#REF!</definedName>
    <definedName name="xlsHost_T3A_51">#REF!</definedName>
    <definedName name="xlsHost_T3A_510">#REF!</definedName>
    <definedName name="xlsHost_T3A_5101">#REF!</definedName>
    <definedName name="xlsHost_T3A_5102">#REF!</definedName>
    <definedName name="xlsHost_T3A_5103">#REF!</definedName>
    <definedName name="xlsHost_T3A_511">#REF!</definedName>
    <definedName name="xlsHost_T3A_512">#REF!</definedName>
    <definedName name="xlsHost_T3A_52">#REF!</definedName>
    <definedName name="xlsHost_T3A_53">#REF!</definedName>
    <definedName name="xlsHost_T3A_54">#REF!</definedName>
    <definedName name="xlsHost_T3A_55">#REF!</definedName>
    <definedName name="xlsHost_T3A_551">#REF!</definedName>
    <definedName name="xlsHost_T3A_56">#REF!</definedName>
    <definedName name="xlsHost_T3A_561">#REF!</definedName>
    <definedName name="xlsHost_T3A_57">#REF!</definedName>
    <definedName name="xlsHost_T3A_58">#REF!</definedName>
    <definedName name="xlsHost_T3A_59">#REF!</definedName>
    <definedName name="xlsHost_T3A_591">#REF!</definedName>
    <definedName name="xlsHost_W1\fuer\LLL">#REF!</definedName>
    <definedName name="xlsHost_xlshost" localSheetId="2">#REF!</definedName>
    <definedName name="xlsHost_ZR" localSheetId="5">#REF!</definedName>
    <definedName name="xlsHost_ZRDaten" localSheetId="10">'Direktinvestitionsbestand Ausl.'!$P$11:$Y$53</definedName>
    <definedName name="xlsHost_ZRDaten" localSheetId="11">'Direktinvestitionsbestand Inl.'!$P$11:$Y$53</definedName>
    <definedName name="xlsHost_ZRDaten4" localSheetId="6">#REF!</definedName>
    <definedName name="xlsHost_ZRDaten4">#REF!</definedName>
    <definedName name="xlsHost_ZRDaten5" localSheetId="8">Direktinvestitionstransaktionen!#REF!</definedName>
    <definedName name="xlsHost_ZRDaten5" localSheetId="6">#REF!</definedName>
    <definedName name="xlsHost_ZRDaten5">#REF!</definedName>
    <definedName name="xlsHost_ZRDaten51" localSheetId="8">Direktinvestitionstransaktionen!#REF!</definedName>
    <definedName name="xlsHost_ZRDaten6" localSheetId="6">Sekundäreinkommen!$Q$11:$U$27</definedName>
    <definedName name="xlsHost_ZRDaten6" localSheetId="3">Warenhandel!$Q$11:$U$28</definedName>
    <definedName name="y">#REF!</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9" l="1"/>
  <c r="Z7" i="11"/>
  <c r="Z7" i="4"/>
  <c r="Z7" i="12"/>
  <c r="Z7" i="10"/>
  <c r="Z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D31" authorId="0" shapeId="0" xr:uid="{00000000-0006-0000-0200-000001000000}">
      <text>
        <r>
          <rPr>
            <b/>
            <sz val="9"/>
            <color indexed="81"/>
            <rFont val="Segoe UI"/>
            <family val="2"/>
          </rPr>
          <t>Was sind Vermögensübertragungen?</t>
        </r>
        <r>
          <rPr>
            <sz val="9"/>
            <color indexed="81"/>
            <rFont val="Segoe UI"/>
            <family val="2"/>
          </rPr>
          <t xml:space="preserve">
Hierunter werden unter anderem Schuldenerlasse und der grenzüberschreitende Handel mit Emissionszertifikaten erfasst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D16" authorId="0" shapeId="0" xr:uid="{00000000-0006-0000-0300-000001000000}">
      <text>
        <r>
          <rPr>
            <b/>
            <sz val="9"/>
            <color indexed="81"/>
            <rFont val="Segoe UI"/>
            <family val="2"/>
          </rPr>
          <t>Was ist der Unterschied zwischen dem Warenhandel und dem Außenhandel?</t>
        </r>
        <r>
          <rPr>
            <sz val="9"/>
            <color indexed="81"/>
            <rFont val="Segoe UI"/>
            <family val="2"/>
          </rPr>
          <t xml:space="preserve">
Der Außenhandel erfasst den Warenwert, wenn er über die Grenze geht. Der Warenhandel erfasst den Eigentumswechsel von Waren unabhängig von Grenzübertritten. 
</t>
        </r>
      </text>
    </comment>
    <comment ref="F20" authorId="0" shapeId="0" xr:uid="{00000000-0006-0000-0300-000002000000}">
      <text>
        <r>
          <rPr>
            <b/>
            <sz val="9"/>
            <color indexed="81"/>
            <rFont val="Segoe UI"/>
            <family val="2"/>
          </rPr>
          <t>Was sind Absetzungen?</t>
        </r>
        <r>
          <rPr>
            <sz val="9"/>
            <color indexed="81"/>
            <rFont val="Segoe UI"/>
            <family val="2"/>
          </rPr>
          <t xml:space="preserve">
Allgemein sind dies Waren, die die Grenze überqueren, bei dem aber kein Eigentumswechsel stattfindet. 
Dies kommt in internationalen Produktionsketten besonders innerhalb eines Konzerns häufig vor.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D20" authorId="0" shapeId="0" xr:uid="{00000000-0006-0000-0500-000001000000}">
      <text>
        <r>
          <rPr>
            <b/>
            <sz val="9"/>
            <color indexed="81"/>
            <rFont val="Segoe UI"/>
            <family val="2"/>
          </rPr>
          <t>Was sind Vermögenseinkommen?</t>
        </r>
        <r>
          <rPr>
            <sz val="9"/>
            <color indexed="81"/>
            <rFont val="Segoe UI"/>
            <family val="2"/>
          </rPr>
          <t xml:space="preserve">
Dies sind Zinsen und Dividenden auf Anlagen im Ausland.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C12" authorId="0" shapeId="0" xr:uid="{00000000-0006-0000-0600-000001000000}">
      <text>
        <r>
          <rPr>
            <b/>
            <sz val="9"/>
            <color indexed="81"/>
            <rFont val="Segoe UI"/>
            <family val="2"/>
          </rPr>
          <t>Was beinhalteten Sekundäreinkommen?</t>
        </r>
        <r>
          <rPr>
            <sz val="9"/>
            <color indexed="81"/>
            <rFont val="Segoe UI"/>
            <family val="2"/>
          </rPr>
          <t xml:space="preserve">
Hierunter werden Leistungen erfasst, denen keine konkrete Gegenleistung gegenübersteht.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D17" authorId="0" shapeId="0" xr:uid="{00000000-0006-0000-0800-000001000000}">
      <text>
        <r>
          <rPr>
            <b/>
            <sz val="9"/>
            <color indexed="81"/>
            <rFont val="Segoe UI"/>
            <family val="2"/>
          </rPr>
          <t>Was sind reinvestierte Gewinne?</t>
        </r>
        <r>
          <rPr>
            <sz val="9"/>
            <color indexed="81"/>
            <rFont val="Segoe UI"/>
            <family val="2"/>
          </rPr>
          <t xml:space="preserve">
Reinvestierte Gewinne sind die Gewinne, die nicht in Form von Dividenden an die Eigentümer ausgeschüttet werden. In der Zahlungsbilanz wird dies so erfasst, als ob der gesamte Gewinn ausgeschüttet wird (Primäreinkommen) und der Teil des Gewinns, der nicht ausgeschüttet wird, wird in das Unternehmen wieder angelegt (reinvestiert). 
</t>
        </r>
        <r>
          <rPr>
            <b/>
            <sz val="9"/>
            <color indexed="81"/>
            <rFont val="Segoe UI"/>
            <family val="2"/>
          </rPr>
          <t>Negative</t>
        </r>
        <r>
          <rPr>
            <sz val="9"/>
            <color indexed="81"/>
            <rFont val="Segoe UI"/>
            <family val="2"/>
          </rPr>
          <t xml:space="preserve"> Reinvestierte Gewinne ergeben sich, wenn in einer Periode mehr Gewinn ausgeschüttet wird als tatsächlich Gewinn in dieser Periode erwirtschaftet wurde. Dies erfolgt in der Regel durch Auflösung von Reinvestierten Gewinnen. </t>
        </r>
        <r>
          <rPr>
            <b/>
            <sz val="9"/>
            <color indexed="81"/>
            <rFont val="Segoe UI"/>
            <family val="2"/>
          </rPr>
          <t>Ein negativer reinvestierter Gewinn ist kein Verlust!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Y12" authorId="0" shapeId="0" xr:uid="{00000000-0006-0000-0A00-000001000000}">
      <text>
        <r>
          <rPr>
            <b/>
            <sz val="9"/>
            <color indexed="81"/>
            <rFont val="Segoe UI"/>
            <family val="2"/>
          </rPr>
          <t>Warum stimmen die Werte nicht mit dem Auslandsvermögensstatus überein?</t>
        </r>
        <r>
          <rPr>
            <sz val="9"/>
            <color indexed="81"/>
            <rFont val="Segoe UI"/>
            <family val="2"/>
          </rPr>
          <t xml:space="preserve">
1. Der Auslandsvermögensstatus erfasst zu Marktpreisen und beinhaltet auch Baustellen
2. Der Auslandsvermögensstatus erfasst die Werte nach dem Forderungen/Verbindlichkeiten Prinzip. Zu den unterschiedlichen Konzepten siehe auch https://www.bundesbank.de/resource/blob/810348/8c1b4f4d5f4347c219b4dd5681542190/472B63F073F071307366337C94F8C870/aw3de000-data.pdf</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Yvonne Gasch</author>
  </authors>
  <commentList>
    <comment ref="E2" authorId="0" shapeId="0" xr:uid="{00000000-0006-0000-0C00-000001000000}">
      <text>
        <r>
          <rPr>
            <sz val="9"/>
            <color indexed="81"/>
            <rFont val="Segoe UI"/>
            <family val="2"/>
          </rPr>
          <t>Während Direktinvestitionen in der Außenwirtschaft üblicherweise bereits ab einem Anteil von 10% erfasst werden, werden hier nur Investitionen berücksichtigt, bei denen der Anteil bei mehr als 50% liegt.
Darüber hinaus werden nur solche Investitionen berücksichtigt wo sich die Konzernspitze in Deutschland befindet.</t>
        </r>
      </text>
    </comment>
  </commentList>
</comments>
</file>

<file path=xl/sharedStrings.xml><?xml version="1.0" encoding="utf-8"?>
<sst xmlns="http://schemas.openxmlformats.org/spreadsheetml/2006/main" count="1314" uniqueCount="248">
  <si>
    <t xml:space="preserve">Stand: </t>
  </si>
  <si>
    <t xml:space="preserve">Auslandsvermögensstatus der Bundesrepublik Deutschland </t>
  </si>
  <si>
    <t>Position</t>
  </si>
  <si>
    <t>Aktiva</t>
  </si>
  <si>
    <t>I.</t>
  </si>
  <si>
    <t xml:space="preserve">Direktinvestitionen </t>
  </si>
  <si>
    <t>1.</t>
  </si>
  <si>
    <t>Beteiligungskapital</t>
  </si>
  <si>
    <t>2.</t>
  </si>
  <si>
    <t>Direktinvestitionskredite</t>
  </si>
  <si>
    <t>II.</t>
  </si>
  <si>
    <t>Wertpapieranlagen</t>
  </si>
  <si>
    <t>Aktien und Investmentfondsanteile</t>
  </si>
  <si>
    <t>Schuldverschreibungen</t>
  </si>
  <si>
    <t>III.</t>
  </si>
  <si>
    <t>Finanzderivate und Mitarbeiteraktienoptionen</t>
  </si>
  <si>
    <t>IV.</t>
  </si>
  <si>
    <t>Übrige Kapitalanlagen</t>
  </si>
  <si>
    <t xml:space="preserve">Finanzkredite  </t>
  </si>
  <si>
    <t xml:space="preserve">Bargeld und Einlagen </t>
  </si>
  <si>
    <t>3.</t>
  </si>
  <si>
    <t xml:space="preserve">Handelskredite und Anzahlungen </t>
  </si>
  <si>
    <t>4.</t>
  </si>
  <si>
    <t xml:space="preserve">Sonstige Forderungen/Verbindlichkeiten </t>
  </si>
  <si>
    <t xml:space="preserve">Insgesamt (I.-IV.) </t>
  </si>
  <si>
    <t>Aktiva (Alle Länder)</t>
  </si>
  <si>
    <t>Passiva</t>
  </si>
  <si>
    <t>Passiva (Alle Länder)</t>
  </si>
  <si>
    <t>Saldo</t>
  </si>
  <si>
    <t>Saldo (Alle Länder)</t>
  </si>
  <si>
    <t>Bei publizistischer Verwertung wird um Angabe der Quelle gebeten.</t>
  </si>
  <si>
    <t>Sekundäreinkommen der Bundesrepublik Deutschland</t>
  </si>
  <si>
    <t>Mio €</t>
  </si>
  <si>
    <t>Sekundäreinkommen (Saldo)</t>
  </si>
  <si>
    <t>Einnahmen</t>
  </si>
  <si>
    <t>Ausgaben</t>
  </si>
  <si>
    <t/>
  </si>
  <si>
    <t>Staat</t>
  </si>
  <si>
    <t>darunter:</t>
  </si>
  <si>
    <t>Netto-Prämien für Nicht-Lebensversicherungen</t>
  </si>
  <si>
    <t>Nicht-Lebensversicherungsleistungen</t>
  </si>
  <si>
    <t>Transaktionswerte lt. Zahlungsbilanzstatistik</t>
  </si>
  <si>
    <t>Wichtige Posten der deutschen Zahlungsbilanz (fob)</t>
  </si>
  <si>
    <t>Leistungsbilanz</t>
  </si>
  <si>
    <t xml:space="preserve">Warenhandel </t>
  </si>
  <si>
    <t>Einnahmen (fob)</t>
  </si>
  <si>
    <t>Ausgaben (fob)</t>
  </si>
  <si>
    <r>
      <t>Dienstleistungen</t>
    </r>
    <r>
      <rPr>
        <b/>
        <vertAlign val="superscript"/>
        <sz val="10"/>
        <rFont val="Arial"/>
        <family val="2"/>
      </rPr>
      <t xml:space="preserve"> </t>
    </r>
  </si>
  <si>
    <t>Primäreinkommen</t>
  </si>
  <si>
    <t>Sekundäreinkommen</t>
  </si>
  <si>
    <r>
      <t xml:space="preserve">Vermögensänderungsbilanz </t>
    </r>
    <r>
      <rPr>
        <b/>
        <vertAlign val="superscript"/>
        <sz val="10"/>
        <rFont val="Arial"/>
        <family val="2"/>
      </rPr>
      <t>1)</t>
    </r>
  </si>
  <si>
    <r>
      <t xml:space="preserve">Kapitalbilanz </t>
    </r>
    <r>
      <rPr>
        <b/>
        <vertAlign val="superscript"/>
        <sz val="10"/>
        <rFont val="Arial"/>
        <family val="2"/>
      </rPr>
      <t>2)</t>
    </r>
    <r>
      <rPr>
        <b/>
        <sz val="10"/>
        <rFont val="Arial"/>
        <family val="2"/>
      </rPr>
      <t xml:space="preserve">
</t>
    </r>
    <r>
      <rPr>
        <sz val="10"/>
        <rFont val="Arial"/>
        <family val="2"/>
      </rPr>
      <t>(Zunahme an Nettoauslandsvermögen: + / Abnahme: -)</t>
    </r>
  </si>
  <si>
    <r>
      <t xml:space="preserve">Inländische Nettokapitalanlagen im Ausland </t>
    </r>
    <r>
      <rPr>
        <sz val="10"/>
        <rFont val="Arial"/>
        <family val="2"/>
      </rPr>
      <t>(Zunahme: +)</t>
    </r>
  </si>
  <si>
    <t>Direktinvestitionen</t>
  </si>
  <si>
    <r>
      <t xml:space="preserve">Aktien </t>
    </r>
    <r>
      <rPr>
        <vertAlign val="superscript"/>
        <sz val="10"/>
        <rFont val="Arial"/>
        <family val="2"/>
      </rPr>
      <t>3)</t>
    </r>
  </si>
  <si>
    <r>
      <t xml:space="preserve">Investmentfondsanteile </t>
    </r>
    <r>
      <rPr>
        <vertAlign val="superscript"/>
        <sz val="10"/>
        <rFont val="Arial"/>
        <family val="2"/>
      </rPr>
      <t>4)</t>
    </r>
  </si>
  <si>
    <r>
      <t xml:space="preserve">Kurzfristige Schuldverschreibungen </t>
    </r>
    <r>
      <rPr>
        <vertAlign val="superscript"/>
        <sz val="10"/>
        <rFont val="Arial"/>
        <family val="2"/>
      </rPr>
      <t>5)</t>
    </r>
  </si>
  <si>
    <r>
      <t xml:space="preserve">Langfristige Schuldverschreibungen </t>
    </r>
    <r>
      <rPr>
        <vertAlign val="superscript"/>
        <sz val="10"/>
        <rFont val="Arial"/>
        <family val="2"/>
      </rPr>
      <t>6)</t>
    </r>
  </si>
  <si>
    <r>
      <t xml:space="preserve">darunter: denominiert in Euro </t>
    </r>
    <r>
      <rPr>
        <vertAlign val="superscript"/>
        <sz val="10"/>
        <rFont val="Arial"/>
        <family val="2"/>
      </rPr>
      <t>7)</t>
    </r>
  </si>
  <si>
    <r>
      <t xml:space="preserve">Finanzderivate und Mitarbeiteraktienoptionen </t>
    </r>
    <r>
      <rPr>
        <vertAlign val="superscript"/>
        <sz val="10"/>
        <rFont val="Arial"/>
        <family val="2"/>
      </rPr>
      <t>8)</t>
    </r>
  </si>
  <si>
    <r>
      <t xml:space="preserve">Übriger Kapitalverkehr </t>
    </r>
    <r>
      <rPr>
        <vertAlign val="superscript"/>
        <sz val="10"/>
        <rFont val="Arial"/>
        <family val="2"/>
      </rPr>
      <t>9)</t>
    </r>
  </si>
  <si>
    <r>
      <t xml:space="preserve">Monetäre Finanzinstitute </t>
    </r>
    <r>
      <rPr>
        <vertAlign val="superscript"/>
        <sz val="10"/>
        <rFont val="Arial"/>
        <family val="2"/>
      </rPr>
      <t>10)</t>
    </r>
  </si>
  <si>
    <r>
      <t xml:space="preserve">Unternehmen und Privatpersonen </t>
    </r>
    <r>
      <rPr>
        <vertAlign val="superscript"/>
        <sz val="10"/>
        <rFont val="Arial"/>
        <family val="2"/>
      </rPr>
      <t>11)</t>
    </r>
  </si>
  <si>
    <t>Bundesbank</t>
  </si>
  <si>
    <r>
      <t>Ausländische Nettokapitalanlagen im Inland</t>
    </r>
    <r>
      <rPr>
        <sz val="10"/>
        <rFont val="Arial"/>
        <family val="2"/>
      </rPr>
      <t xml:space="preserve"> (Zunahme: +)</t>
    </r>
  </si>
  <si>
    <t>Investmentfondsanteile</t>
  </si>
  <si>
    <t>darunter: private Emittenten</t>
  </si>
  <si>
    <r>
      <rPr>
        <b/>
        <sz val="8"/>
        <rFont val="Arial"/>
        <family val="2"/>
      </rPr>
      <t>1</t>
    </r>
    <r>
      <rPr>
        <sz val="8"/>
        <rFont val="Arial"/>
        <family val="2"/>
      </rPr>
      <t xml:space="preserve"> Einschl. Nettoerwerb/-veräußerung von nichtproduzierten Sachvermögen. </t>
    </r>
    <r>
      <rPr>
        <b/>
        <sz val="8"/>
        <rFont val="Arial"/>
        <family val="2"/>
      </rPr>
      <t>2</t>
    </r>
    <r>
      <rPr>
        <sz val="8"/>
        <rFont val="Arial"/>
        <family val="2"/>
      </rPr>
      <t xml:space="preserve"> Ohne Währungsreserven. </t>
    </r>
    <r>
      <rPr>
        <b/>
        <sz val="8"/>
        <rFont val="Arial"/>
        <family val="2"/>
      </rPr>
      <t>3</t>
    </r>
    <r>
      <rPr>
        <sz val="8"/>
        <rFont val="Arial"/>
        <family val="2"/>
      </rPr>
      <t xml:space="preserve"> Einschl. Genussscheine. </t>
    </r>
    <r>
      <rPr>
        <b/>
        <sz val="8"/>
        <rFont val="Arial"/>
        <family val="2"/>
      </rPr>
      <t>4</t>
    </r>
    <r>
      <rPr>
        <sz val="8"/>
        <rFont val="Arial"/>
        <family val="2"/>
      </rPr>
      <t xml:space="preserve"> Einschl. reinvestierter Erträge. </t>
    </r>
    <r>
      <rPr>
        <b/>
        <sz val="8"/>
        <rFont val="Arial"/>
        <family val="2"/>
      </rPr>
      <t>5</t>
    </r>
    <r>
      <rPr>
        <sz val="8"/>
        <rFont val="Arial"/>
        <family val="2"/>
      </rPr>
      <t xml:space="preserve"> Kurzfristig: ursprüngliche Laufzeit bis zu einem Jahr.  </t>
    </r>
    <r>
      <rPr>
        <b/>
        <sz val="8"/>
        <rFont val="Arial"/>
        <family val="2"/>
      </rPr>
      <t>6</t>
    </r>
    <r>
      <rPr>
        <sz val="8"/>
        <rFont val="Arial"/>
        <family val="2"/>
      </rPr>
      <t xml:space="preserve"> Bis einschl. 2012 bereinigt um Stückzinsen. Langfristig: ursprüngliche Laufzeit von mehr als einem Jahr oder keine Laufzeitbegrenzung. </t>
    </r>
    <r>
      <rPr>
        <b/>
        <sz val="8"/>
        <rFont val="Arial"/>
        <family val="2"/>
      </rPr>
      <t>7</t>
    </r>
    <r>
      <rPr>
        <sz val="8"/>
        <rFont val="Arial"/>
        <family val="2"/>
      </rPr>
      <t xml:space="preserve"> Einschl. noch ausstehender DM-Auslandsanleihen. </t>
    </r>
    <r>
      <rPr>
        <b/>
        <sz val="8"/>
        <rFont val="Arial"/>
        <family val="2"/>
      </rPr>
      <t>8</t>
    </r>
    <r>
      <rPr>
        <sz val="8"/>
        <rFont val="Arial"/>
        <family val="2"/>
      </rPr>
      <t xml:space="preserve"> Saldo der Transaktionen aus Optionen und Finanztermingeschäften. </t>
    </r>
    <r>
      <rPr>
        <b/>
        <sz val="8"/>
        <rFont val="Arial"/>
        <family val="2"/>
      </rPr>
      <t>9</t>
    </r>
    <r>
      <rPr>
        <sz val="8"/>
        <rFont val="Arial"/>
        <family val="2"/>
      </rPr>
      <t xml:space="preserve"> Enthält insbesondere Finanz- und Handelskredite sowie Bargeld und Einlagen. </t>
    </r>
    <r>
      <rPr>
        <b/>
        <sz val="8"/>
        <rFont val="Arial"/>
        <family val="2"/>
      </rPr>
      <t>10</t>
    </r>
    <r>
      <rPr>
        <sz val="8"/>
        <rFont val="Arial"/>
        <family val="2"/>
      </rPr>
      <t xml:space="preserve"> Ohne Bundesbank. </t>
    </r>
    <r>
      <rPr>
        <b/>
        <sz val="8"/>
        <rFont val="Arial"/>
        <family val="2"/>
      </rPr>
      <t>11</t>
    </r>
    <r>
      <rPr>
        <sz val="8"/>
        <rFont val="Arial"/>
        <family val="2"/>
      </rPr>
      <t xml:space="preserve"> Enthält finanzielle Kapitalgesellschaften (ohne die Monetären Finanzinstitute) sowie nichtfinanzielle Kapitalgesellschaften, private Haushalte und private Organisationen ohne Erwerbszweck.</t>
    </r>
  </si>
  <si>
    <r>
      <t>X</t>
    </r>
    <r>
      <rPr>
        <sz val="8"/>
        <rFont val="Arial"/>
        <family val="2"/>
      </rPr>
      <t xml:space="preserve"> aus Gründen der Geheimhaltung von Einzelangaben nicht veröffentlicht ― </t>
    </r>
    <r>
      <rPr>
        <b/>
        <sz val="8"/>
        <rFont val="Arial"/>
        <family val="2"/>
      </rPr>
      <t>...</t>
    </r>
    <r>
      <rPr>
        <sz val="8"/>
        <rFont val="Arial"/>
        <family val="2"/>
      </rPr>
      <t xml:space="preserve"> Angabe fällt später an ― </t>
    </r>
    <r>
      <rPr>
        <b/>
        <sz val="8"/>
        <rFont val="Arial"/>
        <family val="2"/>
      </rPr>
      <t xml:space="preserve">. </t>
    </r>
    <r>
      <rPr>
        <sz val="8"/>
        <rFont val="Arial"/>
        <family val="2"/>
      </rPr>
      <t xml:space="preserve">Zahlenwert unbekannt oder nicht sinnvoll ― </t>
    </r>
    <r>
      <rPr>
        <b/>
        <sz val="8"/>
        <rFont val="Arial"/>
        <family val="2"/>
      </rPr>
      <t>0</t>
    </r>
    <r>
      <rPr>
        <sz val="8"/>
        <rFont val="Arial"/>
        <family val="2"/>
      </rPr>
      <t xml:space="preserve"> weniger als die Hälfte von 1 in der letzten besetzten Stelle, jedoch mehr als nichts ― </t>
    </r>
    <r>
      <rPr>
        <b/>
        <sz val="8"/>
        <rFont val="Arial"/>
        <family val="2"/>
      </rPr>
      <t>-</t>
    </r>
    <r>
      <rPr>
        <sz val="8"/>
        <rFont val="Arial"/>
        <family val="2"/>
      </rPr>
      <t xml:space="preserve"> nichts vorhanden ― </t>
    </r>
    <r>
      <rPr>
        <b/>
        <sz val="8"/>
        <rFont val="Arial"/>
        <family val="2"/>
      </rPr>
      <t xml:space="preserve">/ </t>
    </r>
    <r>
      <rPr>
        <sz val="8"/>
        <rFont val="Arial"/>
        <family val="2"/>
      </rPr>
      <t xml:space="preserve">keine Angaben, da Zahlenwert nicht sicher genug ― </t>
    </r>
    <r>
      <rPr>
        <b/>
        <sz val="8"/>
        <rFont val="Arial"/>
        <family val="2"/>
      </rPr>
      <t>p</t>
    </r>
    <r>
      <rPr>
        <sz val="8"/>
        <rFont val="Arial"/>
        <family val="2"/>
      </rPr>
      <t xml:space="preserve"> vorläufige Zahl ― </t>
    </r>
    <r>
      <rPr>
        <b/>
        <sz val="8"/>
        <rFont val="Arial"/>
        <family val="2"/>
      </rPr>
      <t>r</t>
    </r>
    <r>
      <rPr>
        <sz val="8"/>
        <rFont val="Arial"/>
        <family val="2"/>
      </rPr>
      <t xml:space="preserve"> berichtigte Zahl ― Differenzen in den Summen durch Runden der Zahlen.</t>
    </r>
  </si>
  <si>
    <t>Alle Wirtschaftszweige</t>
  </si>
  <si>
    <t>Land- und Forstwirtschaft, Fischerei</t>
  </si>
  <si>
    <t>Bergbau und Gewinnung von Steinen und Erden</t>
  </si>
  <si>
    <t>Verarbeitendes Gewerbe</t>
  </si>
  <si>
    <t>Herstellung von Nahrungs- und Futtermitteln; Getränkeherstellung und Tabakverarbeitung</t>
  </si>
  <si>
    <t>Herstellung von Textilien, Bekleidung, Holzwaren, Papier, Pappe und Waren daraus; Druckerzeugnissen und Vervielfältigung von bespielten Ton-, Bild- und Datenträgern</t>
  </si>
  <si>
    <t>Kokerei und Mineralölverarbeitung; Herstellung von chemischen und pharmazeutischen Erzeugnissen; Herstellung von Gummi- und Kunststoffwaren</t>
  </si>
  <si>
    <t>Metallerzeugung und -bearbeitung; Herstellung von Metallerzeugnissen, Datenverarbeitungsgeräten, elektronischen und optischen Erzeugnissen unterschiedlicher Bereiche, ohne elektrische Geräte; Maschinenbau</t>
  </si>
  <si>
    <t>Herstellung von Kraftwagen und Kraftwagenteilen und sonstiger Fahrzeugbau</t>
  </si>
  <si>
    <t>Sonstiges verarbeitendes Gewerbe</t>
  </si>
  <si>
    <t>Energieversorgung</t>
  </si>
  <si>
    <t>Wasserversorgung, Abwasser- und Abfallentsorgung und Beseitigung von Umweltverschmutzungen</t>
  </si>
  <si>
    <t>Baugewerbe</t>
  </si>
  <si>
    <t>Dienstleistungen</t>
  </si>
  <si>
    <t>Handel; Instandhaltung und Reparatur von Kraftfahrzeugen</t>
  </si>
  <si>
    <t>Verkehr und Lagerei</t>
  </si>
  <si>
    <t>Gastgewerbe</t>
  </si>
  <si>
    <t>Information und Kommunikation</t>
  </si>
  <si>
    <t>Erbringung von Finanz- und Versicherungsdienstleistungen</t>
  </si>
  <si>
    <t>Finanzdienstleistungen ohne Versicherungsgesellschaften und Pensionskassen</t>
  </si>
  <si>
    <t>Zentralbanken und Banken</t>
  </si>
  <si>
    <t>Banken ohne Deutsche Bundesbank</t>
  </si>
  <si>
    <t>Finanzielle Beteiligungsgesellschaften einschl. Fonds</t>
  </si>
  <si>
    <t>Deutsche Geldmarktfonds</t>
  </si>
  <si>
    <t>Finanzielle Beteiligungsgesellschaften</t>
  </si>
  <si>
    <t>Fonds</t>
  </si>
  <si>
    <t>Fonds; Priv. Equity Funds, Wagniskap.-Geber u.ä.; Sonst. Finanzierungsinst.</t>
  </si>
  <si>
    <t>Treuhand- und sonstige Fonds und ähnliche Finanzinstitutionen</t>
  </si>
  <si>
    <t>Sonstige Finanzierungsinstitutionen</t>
  </si>
  <si>
    <t>Vers., Rückvers. u. Pensionskassen (o. Sozialvers.)</t>
  </si>
  <si>
    <t>Mit Finanz- und Versicherungsdienstleistungen verbundene Tätigkeiten</t>
  </si>
  <si>
    <t>Grundstücks- und Wohnungswesen</t>
  </si>
  <si>
    <t>Erbringung von freiberuflichen, wissenschaftlichen und technischen Dienstleistungen</t>
  </si>
  <si>
    <t>Erbringung von sonstigen wirtschaftlichen Dienstleistungen</t>
  </si>
  <si>
    <t>Öffentliche Verwaltung, Verteidigung; Sozialversicherung; Private Haushalte und Exterritoriale Organisationen</t>
  </si>
  <si>
    <t>Erziehung und Unterricht</t>
  </si>
  <si>
    <t>Gesundheits- und Sozialwesen</t>
  </si>
  <si>
    <t>Kunst, Unterhaltung und Erholung</t>
  </si>
  <si>
    <t>Sonstige Dienstleistungen</t>
  </si>
  <si>
    <t>Private Haushalte</t>
  </si>
  <si>
    <t>Nicht zugeordnet</t>
  </si>
  <si>
    <t>Private Immobiliengeschäfte</t>
  </si>
  <si>
    <r>
      <rPr>
        <b/>
        <sz val="8"/>
        <rFont val="Arial"/>
        <family val="2"/>
      </rPr>
      <t>X</t>
    </r>
    <r>
      <rPr>
        <sz val="8"/>
        <rFont val="Arial"/>
        <family val="2"/>
      </rPr>
      <t xml:space="preserve"> aus Gründen der Geheimhaltung von Einzelangaben nicht veröffentlicht ―</t>
    </r>
    <r>
      <rPr>
        <b/>
        <sz val="8"/>
        <rFont val="Arial"/>
        <family val="2"/>
      </rPr>
      <t xml:space="preserve"> . </t>
    </r>
    <r>
      <rPr>
        <sz val="8"/>
        <rFont val="Arial"/>
        <family val="2"/>
      </rPr>
      <t xml:space="preserve">Zahlenwert unbekannt oder nicht sinnvoll ― </t>
    </r>
    <r>
      <rPr>
        <b/>
        <sz val="8"/>
        <rFont val="Arial"/>
        <family val="2"/>
      </rPr>
      <t>0</t>
    </r>
    <r>
      <rPr>
        <sz val="8"/>
        <rFont val="Arial"/>
        <family val="2"/>
      </rPr>
      <t xml:space="preserve"> weniger als die Hälfte von 1 in der letzten besetzten Stelle, jedoch mehr als nichts ―</t>
    </r>
    <r>
      <rPr>
        <b/>
        <sz val="8"/>
        <rFont val="Arial"/>
        <family val="2"/>
      </rPr>
      <t xml:space="preserve"> -</t>
    </r>
    <r>
      <rPr>
        <sz val="8"/>
        <rFont val="Arial"/>
        <family val="2"/>
      </rPr>
      <t xml:space="preserve"> nichts vorhanden ―</t>
    </r>
    <r>
      <rPr>
        <b/>
        <sz val="8"/>
        <rFont val="Arial"/>
        <family val="2"/>
      </rPr>
      <t xml:space="preserve"> / </t>
    </r>
    <r>
      <rPr>
        <sz val="8"/>
        <rFont val="Arial"/>
        <family val="2"/>
      </rPr>
      <t xml:space="preserve">keine Angaben, da Zahlenwert nicht sicher genug ― </t>
    </r>
    <r>
      <rPr>
        <b/>
        <sz val="8"/>
        <rFont val="Arial"/>
        <family val="2"/>
      </rPr>
      <t>p</t>
    </r>
    <r>
      <rPr>
        <sz val="8"/>
        <rFont val="Arial"/>
        <family val="2"/>
      </rPr>
      <t xml:space="preserve"> vorläufige Zahl ― </t>
    </r>
    <r>
      <rPr>
        <b/>
        <sz val="8"/>
        <rFont val="Arial"/>
        <family val="2"/>
      </rPr>
      <t xml:space="preserve">r </t>
    </r>
    <r>
      <rPr>
        <sz val="8"/>
        <rFont val="Arial"/>
        <family val="2"/>
      </rPr>
      <t>berichtigte Zahl ― Differenzen in den Summen durch Runden der Zahlen.</t>
    </r>
  </si>
  <si>
    <t>Direktinvestitionen der Bundesrepublik Deutschland *</t>
  </si>
  <si>
    <t>Inländische Direktinvestitionen im Ausland (Zunahme: +)</t>
  </si>
  <si>
    <t>Beteiligungskapital i.e.S.</t>
  </si>
  <si>
    <t>Neuanlage</t>
  </si>
  <si>
    <t>Liquidation</t>
  </si>
  <si>
    <t>Netto</t>
  </si>
  <si>
    <r>
      <t xml:space="preserve">Reinvestierte Gewinne </t>
    </r>
    <r>
      <rPr>
        <vertAlign val="superscript"/>
        <sz val="10"/>
        <rFont val="Arial"/>
        <family val="2"/>
      </rPr>
      <t>1)</t>
    </r>
  </si>
  <si>
    <r>
      <t xml:space="preserve">Übrige Anlagen </t>
    </r>
    <r>
      <rPr>
        <vertAlign val="superscript"/>
        <sz val="10"/>
        <rFont val="Arial"/>
        <family val="2"/>
      </rPr>
      <t>2)</t>
    </r>
  </si>
  <si>
    <t>Finanzkredite an ausländische</t>
  </si>
  <si>
    <t>Direktinvestitionsunternehmen</t>
  </si>
  <si>
    <r>
      <t>Direktinvestoren</t>
    </r>
    <r>
      <rPr>
        <vertAlign val="superscript"/>
        <sz val="10"/>
        <rFont val="Arial"/>
        <family val="2"/>
      </rPr>
      <t xml:space="preserve"> 3)</t>
    </r>
  </si>
  <si>
    <t>Schwestergesellschaften</t>
  </si>
  <si>
    <t>Handelskredite und Anzahlungen an ausländische</t>
  </si>
  <si>
    <r>
      <t xml:space="preserve">Direktinvestoren </t>
    </r>
    <r>
      <rPr>
        <vertAlign val="superscript"/>
        <sz val="10"/>
        <rFont val="Arial"/>
        <family val="2"/>
      </rPr>
      <t>3)</t>
    </r>
  </si>
  <si>
    <t>Ausländische Direktinvestitionen im Inland (Zunahme: +)</t>
  </si>
  <si>
    <t>Finanzkredite an inländische</t>
  </si>
  <si>
    <t>Handelskredite und Anzahlungen an inländische</t>
  </si>
  <si>
    <r>
      <rPr>
        <b/>
        <sz val="8"/>
        <rFont val="Arial"/>
        <family val="2"/>
      </rPr>
      <t>*</t>
    </r>
    <r>
      <rPr>
        <sz val="8"/>
        <rFont val="Arial"/>
        <family val="2"/>
      </rPr>
      <t xml:space="preserve"> Als Direktinvestitionen gelten Finanzbeziehungen zu in- und ausländischen Unternehmen, sofern dem Kapitalgeber 10% oder mehr der Anteile oder Stimmrechte unmittelbar bzw. unmittelbar und mittelbar zusammen mehr als 50% zuzurechnen sind; einschl. Zweigniederlassungen und Betriebsstätten. Als Direktinvestitionen gelten auch kurzfristige Finanz- und Handelskredite, Baustellen mit einer Dauer über einem Jahr sowie alle Anlagen in Grundbesitz. </t>
    </r>
    <r>
      <rPr>
        <b/>
        <sz val="8"/>
        <rFont val="Arial"/>
        <family val="2"/>
      </rPr>
      <t>1</t>
    </r>
    <r>
      <rPr>
        <sz val="8"/>
        <rFont val="Arial"/>
        <family val="2"/>
      </rPr>
      <t xml:space="preserve"> Geschätzt auf der Grundlage der Angaben über den Stand der Direktinvestitionen im Ausland und in der Bundesrepublik Deutschland (siehe Tabellen der Statistischen Fachreihe). </t>
    </r>
    <r>
      <rPr>
        <b/>
        <sz val="8"/>
        <rFont val="Arial"/>
        <family val="2"/>
      </rPr>
      <t>2</t>
    </r>
    <r>
      <rPr>
        <sz val="8"/>
        <rFont val="Arial"/>
        <family val="2"/>
      </rPr>
      <t xml:space="preserve"> Überwiegend Grundbesitz. </t>
    </r>
    <r>
      <rPr>
        <b/>
        <sz val="8"/>
        <rFont val="Arial"/>
        <family val="2"/>
      </rPr>
      <t xml:space="preserve">3 </t>
    </r>
    <r>
      <rPr>
        <sz val="8"/>
        <rFont val="Arial"/>
        <family val="2"/>
      </rPr>
      <t>So genannte Reverse Investments sind Kredite, die entgegen der Richtung der Direktinvestitionsbeziehung vergeben werden, also vom Direktinvestitionsunternehmen an den Direktinvestor.</t>
    </r>
    <r>
      <rPr>
        <b/>
        <sz val="8"/>
        <rFont val="Arial"/>
        <family val="2"/>
      </rPr>
      <t xml:space="preserve">
</t>
    </r>
  </si>
  <si>
    <t>Dienstleistungen der Bundesrepublik Deutschland</t>
  </si>
  <si>
    <r>
      <t xml:space="preserve">Transportleistungen </t>
    </r>
    <r>
      <rPr>
        <b/>
        <vertAlign val="superscript"/>
        <sz val="10"/>
        <rFont val="Arial"/>
        <family val="2"/>
      </rPr>
      <t>1)</t>
    </r>
  </si>
  <si>
    <r>
      <t xml:space="preserve">Reiseverkehr </t>
    </r>
    <r>
      <rPr>
        <b/>
        <vertAlign val="superscript"/>
        <sz val="10"/>
        <rFont val="Arial"/>
        <family val="2"/>
      </rPr>
      <t>2)</t>
    </r>
  </si>
  <si>
    <r>
      <t xml:space="preserve">Versicherungs- und Altersvorsorgeleistungen </t>
    </r>
    <r>
      <rPr>
        <b/>
        <vertAlign val="superscript"/>
        <sz val="10"/>
        <rFont val="Arial"/>
        <family val="2"/>
      </rPr>
      <t>3)</t>
    </r>
  </si>
  <si>
    <t>Finanzdienstleistungen</t>
  </si>
  <si>
    <t>Gebühren für die Nutzung von geistigem Eigentum</t>
  </si>
  <si>
    <t>Instandhaltungs- und Reparaturdienstleistungen</t>
  </si>
  <si>
    <r>
      <t xml:space="preserve">Ausgaben </t>
    </r>
    <r>
      <rPr>
        <vertAlign val="superscript"/>
        <sz val="10"/>
        <rFont val="Arial"/>
        <family val="2"/>
      </rPr>
      <t>4)</t>
    </r>
  </si>
  <si>
    <t>Telekommunikations-, EDV- und Informations-dienstleistungen</t>
  </si>
  <si>
    <t>Sonstige unternehmensbezogene Dienstleistungen</t>
  </si>
  <si>
    <t>Forschung und Entwicklung</t>
  </si>
  <si>
    <t>Freiberufliche Dienstleistungen und Management-beratungsleistungen</t>
  </si>
  <si>
    <t>Technische Dienstleistungen, Provisionen und 
sonstige Dienstleistungen</t>
  </si>
  <si>
    <r>
      <t xml:space="preserve">Regierungsleistungen </t>
    </r>
    <r>
      <rPr>
        <b/>
        <vertAlign val="superscript"/>
        <sz val="10"/>
        <rFont val="Arial"/>
        <family val="2"/>
      </rPr>
      <t>5)</t>
    </r>
  </si>
  <si>
    <r>
      <rPr>
        <b/>
        <sz val="8"/>
        <rFont val="Arial"/>
        <family val="2"/>
      </rPr>
      <t>1</t>
    </r>
    <r>
      <rPr>
        <sz val="8"/>
        <rFont val="Arial"/>
        <family val="2"/>
      </rPr>
      <t xml:space="preserve"> Einschl. der Fracht- und Versicherungskosten des Außenhandels. </t>
    </r>
    <r>
      <rPr>
        <b/>
        <sz val="8"/>
        <rFont val="Arial"/>
        <family val="2"/>
      </rPr>
      <t>2</t>
    </r>
    <r>
      <rPr>
        <sz val="8"/>
        <rFont val="Arial"/>
        <family val="2"/>
      </rPr>
      <t xml:space="preserve"> Seit 2001 werden auf der Ausgabenseite die Stichprobenergebnisse einer Haushaltsbefragung genutzt. </t>
    </r>
    <r>
      <rPr>
        <b/>
        <sz val="8"/>
        <rFont val="Arial"/>
        <family val="2"/>
      </rPr>
      <t>3</t>
    </r>
    <r>
      <rPr>
        <sz val="8"/>
        <rFont val="Arial"/>
        <family val="2"/>
      </rPr>
      <t xml:space="preserve"> In den Prämienzahlungen enthaltene Dienstleistungskomponenten. Die Nettoprämien sowie die Versicherungsleistungen werden in den Sekundäreinkommen bzw. - im Fall der Lebensversicherung - in der Kapitalbilanz erfasst. Ab 2014 einschl. Provisionen für Versicherungsmakler. </t>
    </r>
    <r>
      <rPr>
        <b/>
        <sz val="8"/>
        <rFont val="Arial"/>
        <family val="2"/>
      </rPr>
      <t>4</t>
    </r>
    <r>
      <rPr>
        <sz val="8"/>
        <rFont val="Arial"/>
        <family val="2"/>
      </rPr>
      <t xml:space="preserve"> Bis 2012 nur für Waren, die zur Reparatur ausgeführt wurden. </t>
    </r>
    <r>
      <rPr>
        <b/>
        <sz val="8"/>
        <rFont val="Arial"/>
        <family val="2"/>
      </rPr>
      <t>5</t>
    </r>
    <r>
      <rPr>
        <sz val="8"/>
        <rFont val="Arial"/>
        <family val="2"/>
      </rPr>
      <t xml:space="preserve"> Einnahmen und Ausgaben öffentlicher Stellen für Dienstleistungen, soweit sie nicht unter anderen Positionen ausgewiesen sind; einschl. der Einnahmen von ausländischen militärischen Dienststellen.</t>
    </r>
  </si>
  <si>
    <r>
      <t xml:space="preserve">Kapitalbilanz </t>
    </r>
    <r>
      <rPr>
        <b/>
        <vertAlign val="superscript"/>
        <sz val="10"/>
        <rFont val="Arial"/>
        <family val="2"/>
      </rPr>
      <t>1)</t>
    </r>
    <r>
      <rPr>
        <b/>
        <sz val="10"/>
        <rFont val="Arial"/>
        <family val="2"/>
      </rPr>
      <t xml:space="preserve">
</t>
    </r>
    <r>
      <rPr>
        <sz val="10"/>
        <rFont val="Arial"/>
        <family val="2"/>
      </rPr>
      <t>(Zunahme an Nettoauslandsvermögen: + / Abnahme: -)</t>
    </r>
  </si>
  <si>
    <t xml:space="preserve">Inländische Nettokapitalanlagen im Ausland </t>
  </si>
  <si>
    <r>
      <t xml:space="preserve">Aktien </t>
    </r>
    <r>
      <rPr>
        <vertAlign val="superscript"/>
        <sz val="10"/>
        <rFont val="Arial"/>
        <family val="2"/>
      </rPr>
      <t>2)</t>
    </r>
  </si>
  <si>
    <r>
      <t xml:space="preserve">Investmentfondsanteile </t>
    </r>
    <r>
      <rPr>
        <vertAlign val="superscript"/>
        <sz val="10"/>
        <rFont val="Arial"/>
        <family val="2"/>
      </rPr>
      <t>3)</t>
    </r>
  </si>
  <si>
    <r>
      <t xml:space="preserve">Langfristige Schuldverschreibungen </t>
    </r>
    <r>
      <rPr>
        <vertAlign val="superscript"/>
        <sz val="10"/>
        <rFont val="Arial"/>
        <family val="2"/>
      </rPr>
      <t>4)</t>
    </r>
  </si>
  <si>
    <r>
      <t xml:space="preserve">Finanzderivate und Mitarbeiteraktienoptionen </t>
    </r>
    <r>
      <rPr>
        <vertAlign val="superscript"/>
        <sz val="10"/>
        <rFont val="Arial"/>
        <family val="2"/>
      </rPr>
      <t>6)</t>
    </r>
  </si>
  <si>
    <r>
      <t>Übriger Kapitalverkehr</t>
    </r>
    <r>
      <rPr>
        <strike/>
        <sz val="10"/>
        <rFont val="Arial"/>
        <family val="2"/>
      </rPr>
      <t xml:space="preserve"> </t>
    </r>
  </si>
  <si>
    <r>
      <t xml:space="preserve">Finanzkredite </t>
    </r>
    <r>
      <rPr>
        <vertAlign val="superscript"/>
        <sz val="10"/>
        <rFont val="Arial"/>
        <family val="2"/>
      </rPr>
      <t>7)</t>
    </r>
    <r>
      <rPr>
        <sz val="10"/>
        <rFont val="Arial"/>
        <family val="2"/>
      </rPr>
      <t xml:space="preserve"> </t>
    </r>
    <r>
      <rPr>
        <vertAlign val="superscript"/>
        <sz val="10"/>
        <rFont val="Arial"/>
        <family val="2"/>
      </rPr>
      <t xml:space="preserve">8) </t>
    </r>
  </si>
  <si>
    <r>
      <t xml:space="preserve">Handelskredite und Anzahlungen </t>
    </r>
    <r>
      <rPr>
        <vertAlign val="superscript"/>
        <sz val="10"/>
        <rFont val="Arial"/>
        <family val="2"/>
      </rPr>
      <t>9)</t>
    </r>
  </si>
  <si>
    <t>Versicherungs-, Altersvorsorgeleistungen und Standardgarantiesysteme</t>
  </si>
  <si>
    <r>
      <t xml:space="preserve">Sonstige Anteilsrechte </t>
    </r>
    <r>
      <rPr>
        <vertAlign val="superscript"/>
        <sz val="10"/>
        <rFont val="Arial"/>
        <family val="2"/>
      </rPr>
      <t>10)</t>
    </r>
  </si>
  <si>
    <t>Sonstige Forderungen</t>
  </si>
  <si>
    <t xml:space="preserve">Ausländische Nettokapitalanlagen im Inland </t>
  </si>
  <si>
    <r>
      <t xml:space="preserve">Finanzkredite </t>
    </r>
    <r>
      <rPr>
        <vertAlign val="superscript"/>
        <sz val="10"/>
        <rFont val="Arial"/>
        <family val="2"/>
      </rPr>
      <t>7) 8)</t>
    </r>
  </si>
  <si>
    <r>
      <t xml:space="preserve">Sonstige Verbindlichkeiten </t>
    </r>
    <r>
      <rPr>
        <vertAlign val="superscript"/>
        <sz val="10"/>
        <rFont val="Arial"/>
        <family val="2"/>
      </rPr>
      <t>11)</t>
    </r>
  </si>
  <si>
    <r>
      <rPr>
        <b/>
        <sz val="8"/>
        <rFont val="Arial"/>
        <family val="2"/>
      </rPr>
      <t>1</t>
    </r>
    <r>
      <rPr>
        <sz val="8"/>
        <rFont val="Arial"/>
        <family val="2"/>
      </rPr>
      <t xml:space="preserve"> Ohne Währungsreserven. </t>
    </r>
    <r>
      <rPr>
        <b/>
        <sz val="8"/>
        <rFont val="Arial"/>
        <family val="2"/>
      </rPr>
      <t>2</t>
    </r>
    <r>
      <rPr>
        <sz val="8"/>
        <rFont val="Arial"/>
        <family val="2"/>
      </rPr>
      <t xml:space="preserve"> Einschl. Genussscheine. </t>
    </r>
    <r>
      <rPr>
        <b/>
        <sz val="8"/>
        <rFont val="Arial"/>
        <family val="2"/>
      </rPr>
      <t>3</t>
    </r>
    <r>
      <rPr>
        <sz val="8"/>
        <rFont val="Arial"/>
        <family val="2"/>
      </rPr>
      <t xml:space="preserve"> Einschl. reinvestierter Erträge. </t>
    </r>
    <r>
      <rPr>
        <b/>
        <sz val="8"/>
        <rFont val="Arial"/>
        <family val="2"/>
      </rPr>
      <t>4</t>
    </r>
    <r>
      <rPr>
        <sz val="8"/>
        <rFont val="Arial"/>
        <family val="2"/>
      </rPr>
      <t xml:space="preserve"> Bis einschl. 2012 bereinigt um Stückzinsen. Langfristig: ursprüngliche Laufzeit von mehr als einem Jahr oder keine Laufzeitbegrenzung. </t>
    </r>
    <r>
      <rPr>
        <b/>
        <sz val="8"/>
        <rFont val="Arial"/>
        <family val="2"/>
      </rPr>
      <t xml:space="preserve">5 </t>
    </r>
    <r>
      <rPr>
        <sz val="8"/>
        <rFont val="Arial"/>
        <family val="2"/>
      </rPr>
      <t xml:space="preserve">Kurzfristig: ursprüngliche Laufzeit bis zu einem Jahr. </t>
    </r>
    <r>
      <rPr>
        <b/>
        <sz val="8"/>
        <rFont val="Arial"/>
        <family val="2"/>
      </rPr>
      <t>6</t>
    </r>
    <r>
      <rPr>
        <sz val="8"/>
        <rFont val="Arial"/>
        <family val="2"/>
      </rPr>
      <t xml:space="preserve"> Saldo der Transaktionen aus Optionen und Finanztermingeschäften. </t>
    </r>
    <r>
      <rPr>
        <b/>
        <sz val="8"/>
        <rFont val="Arial"/>
        <family val="2"/>
      </rPr>
      <t xml:space="preserve">7 </t>
    </r>
    <r>
      <rPr>
        <sz val="8"/>
        <rFont val="Arial"/>
        <family val="2"/>
      </rPr>
      <t xml:space="preserve">Buchkredite, Schuldscheindarlehen, im Wege der Abtretung erworbene Forderungen und Ähnliches. </t>
    </r>
    <r>
      <rPr>
        <b/>
        <sz val="8"/>
        <rFont val="Arial"/>
        <family val="2"/>
      </rPr>
      <t>8</t>
    </r>
    <r>
      <rPr>
        <sz val="8"/>
        <rFont val="Arial"/>
        <family val="2"/>
      </rPr>
      <t xml:space="preserve"> Einschließlich Geldmarktfonds </t>
    </r>
    <r>
      <rPr>
        <b/>
        <sz val="8"/>
        <rFont val="Arial"/>
        <family val="2"/>
      </rPr>
      <t>9</t>
    </r>
    <r>
      <rPr>
        <sz val="8"/>
        <rFont val="Arial"/>
        <family val="2"/>
      </rPr>
      <t xml:space="preserve"> Forderungen und Verbindlichkeiten aus Zahlungszielen und Anzahlungen im Waren- und Dienstleistungsverkehr </t>
    </r>
    <r>
      <rPr>
        <b/>
        <sz val="8"/>
        <rFont val="Arial"/>
        <family val="2"/>
      </rPr>
      <t>10</t>
    </r>
    <r>
      <rPr>
        <sz val="8"/>
        <rFont val="Arial"/>
        <family val="2"/>
      </rPr>
      <t xml:space="preserve"> Umfasst alle Formen von Anteilsrechten, die nicht unter den Direktinvestitionen und Wertpapieranlagen auszuweisen sind </t>
    </r>
    <r>
      <rPr>
        <b/>
        <sz val="8"/>
        <rFont val="Arial"/>
        <family val="2"/>
      </rPr>
      <t>11</t>
    </r>
    <r>
      <rPr>
        <sz val="8"/>
        <rFont val="Arial"/>
        <family val="2"/>
      </rPr>
      <t xml:space="preserve"> Einschl. der vom Internationalen Währungsfonds (IWF) zugeteilten Sonderziehungsrechte (SZR)</t>
    </r>
  </si>
  <si>
    <t>Primäreinkommen der Bundesrepublik Deutschland</t>
  </si>
  <si>
    <t>Arbeitnehmerentgelt</t>
  </si>
  <si>
    <t>Vermögenseinkommen</t>
  </si>
  <si>
    <r>
      <t xml:space="preserve">Direktinvestitionen </t>
    </r>
    <r>
      <rPr>
        <vertAlign val="superscript"/>
        <sz val="10"/>
        <rFont val="Arial"/>
        <family val="2"/>
      </rPr>
      <t>1)</t>
    </r>
  </si>
  <si>
    <r>
      <t>Übrige Vermögenseinkommen</t>
    </r>
    <r>
      <rPr>
        <vertAlign val="superscript"/>
        <sz val="10"/>
        <rFont val="Arial"/>
        <family val="2"/>
      </rPr>
      <t xml:space="preserve"> 2)</t>
    </r>
  </si>
  <si>
    <r>
      <t xml:space="preserve">Übrige Vermögenseinkommen </t>
    </r>
    <r>
      <rPr>
        <vertAlign val="superscript"/>
        <sz val="10"/>
        <rFont val="Arial"/>
        <family val="2"/>
      </rPr>
      <t>2)</t>
    </r>
  </si>
  <si>
    <r>
      <t xml:space="preserve">Sonstige Primäreinkommen </t>
    </r>
    <r>
      <rPr>
        <b/>
        <vertAlign val="superscript"/>
        <sz val="10"/>
        <rFont val="Arial"/>
        <family val="2"/>
      </rPr>
      <t>3)</t>
    </r>
  </si>
  <si>
    <r>
      <rPr>
        <b/>
        <sz val="8"/>
        <rFont val="Arial"/>
        <family val="2"/>
      </rPr>
      <t>1</t>
    </r>
    <r>
      <rPr>
        <sz val="8"/>
        <rFont val="Arial"/>
        <family val="2"/>
      </rPr>
      <t xml:space="preserve"> Als Direktinvestitionen gelten Finanzbeziehungen zu in- und ausländischen Unternehmen, sofern dem Kapitalgeber 10% oder mehr der Anteile oder Stimmrechte unmittelbar bzw. unmittelbar und mittelbar zusammen mehr als 50% zuzurechnen sind; einschl. Zweigniederlassungen und Betriebsstätten. Als Direktinvestitionen gelten auch kurzfristige Finanz- und Handelskredite, Baustellen mit einer Dauer über einem Jahr sowie alle Anlagen in Grundbesitz. </t>
    </r>
    <r>
      <rPr>
        <b/>
        <sz val="8"/>
        <rFont val="Arial"/>
        <family val="2"/>
      </rPr>
      <t>2</t>
    </r>
    <r>
      <rPr>
        <sz val="8"/>
        <rFont val="Arial"/>
        <family val="2"/>
      </rPr>
      <t xml:space="preserve"> Ohne die Erträge aus Direktinvestitionen. Einschl. Zinsen aus Bankguthaben und Währungsreserven. </t>
    </r>
    <r>
      <rPr>
        <b/>
        <sz val="8"/>
        <rFont val="Arial"/>
        <family val="2"/>
      </rPr>
      <t>3</t>
    </r>
    <r>
      <rPr>
        <sz val="8"/>
        <rFont val="Arial"/>
        <family val="2"/>
      </rPr>
      <t xml:space="preserve"> Enthält u. a. Pacht, Produktions- und Importabgaben an die EU sowie Subventionen von der EU.</t>
    </r>
  </si>
  <si>
    <r>
      <t>X</t>
    </r>
    <r>
      <rPr>
        <sz val="8"/>
        <rFont val="Arial"/>
        <family val="2"/>
      </rPr>
      <t xml:space="preserve"> aus Gründen der Geheimhaltung von Einzelangaben nicht veröffentlicht ― </t>
    </r>
    <r>
      <rPr>
        <b/>
        <sz val="8"/>
        <rFont val="Arial"/>
        <family val="2"/>
      </rPr>
      <t xml:space="preserve">... </t>
    </r>
    <r>
      <rPr>
        <sz val="8"/>
        <rFont val="Arial"/>
        <family val="2"/>
      </rPr>
      <t xml:space="preserve">Angabe fällt später an ― </t>
    </r>
    <r>
      <rPr>
        <b/>
        <sz val="8"/>
        <rFont val="Arial"/>
        <family val="2"/>
      </rPr>
      <t xml:space="preserve">. </t>
    </r>
    <r>
      <rPr>
        <sz val="8"/>
        <rFont val="Arial"/>
        <family val="2"/>
      </rPr>
      <t xml:space="preserve">Zahlenwert unbekannt oder nicht sinnvoll ― </t>
    </r>
    <r>
      <rPr>
        <b/>
        <sz val="8"/>
        <rFont val="Arial"/>
        <family val="2"/>
      </rPr>
      <t>0</t>
    </r>
    <r>
      <rPr>
        <sz val="8"/>
        <rFont val="Arial"/>
        <family val="2"/>
      </rPr>
      <t xml:space="preserve"> weniger als die Hälfte von 1 in der letzten besetzten Stelle, jedoch mehr als nichts ― </t>
    </r>
    <r>
      <rPr>
        <b/>
        <sz val="8"/>
        <rFont val="Arial"/>
        <family val="2"/>
      </rPr>
      <t>-</t>
    </r>
    <r>
      <rPr>
        <sz val="8"/>
        <rFont val="Arial"/>
        <family val="2"/>
      </rPr>
      <t xml:space="preserve"> nichts vorhanden ― </t>
    </r>
    <r>
      <rPr>
        <b/>
        <sz val="8"/>
        <rFont val="Arial"/>
        <family val="2"/>
      </rPr>
      <t xml:space="preserve">/ </t>
    </r>
    <r>
      <rPr>
        <sz val="8"/>
        <rFont val="Arial"/>
        <family val="2"/>
      </rPr>
      <t xml:space="preserve">keine Angaben, da Zahlenwert nicht sicher genug ― </t>
    </r>
    <r>
      <rPr>
        <b/>
        <sz val="8"/>
        <rFont val="Arial"/>
        <family val="2"/>
      </rPr>
      <t>p</t>
    </r>
    <r>
      <rPr>
        <sz val="8"/>
        <rFont val="Arial"/>
        <family val="2"/>
      </rPr>
      <t xml:space="preserve"> vorläufige Zahl ― </t>
    </r>
    <r>
      <rPr>
        <b/>
        <sz val="8"/>
        <rFont val="Arial"/>
        <family val="2"/>
      </rPr>
      <t>r</t>
    </r>
    <r>
      <rPr>
        <sz val="8"/>
        <rFont val="Arial"/>
        <family val="2"/>
      </rPr>
      <t xml:space="preserve"> berichtigte Zahl ― Differenzen in den Summen durch Runden der Zahlen.</t>
    </r>
  </si>
  <si>
    <t>Warenhandel der Bundesrepublik Deutschland</t>
  </si>
  <si>
    <t>Warenhandel (Saldo)</t>
  </si>
  <si>
    <t>Allgemeiner Warenhandel</t>
  </si>
  <si>
    <r>
      <t xml:space="preserve">Außenhandel </t>
    </r>
    <r>
      <rPr>
        <vertAlign val="superscript"/>
        <sz val="10"/>
        <rFont val="Arial"/>
        <family val="2"/>
      </rPr>
      <t>1)</t>
    </r>
  </si>
  <si>
    <t>Ergänzungen zum Außenhandel</t>
  </si>
  <si>
    <r>
      <t xml:space="preserve">Zusetzungen </t>
    </r>
    <r>
      <rPr>
        <vertAlign val="superscript"/>
        <sz val="10"/>
        <rFont val="Arial"/>
        <family val="2"/>
      </rPr>
      <t>2)</t>
    </r>
  </si>
  <si>
    <r>
      <t xml:space="preserve">Absetzungen </t>
    </r>
    <r>
      <rPr>
        <vertAlign val="superscript"/>
        <sz val="10"/>
        <rFont val="Arial"/>
        <family val="2"/>
      </rPr>
      <t>2)</t>
    </r>
  </si>
  <si>
    <t>Kapitalbilanz der Bundesrepublik Deutschland</t>
  </si>
  <si>
    <r>
      <t>1</t>
    </r>
    <r>
      <rPr>
        <sz val="8"/>
        <rFont val="Arial"/>
        <family val="2"/>
      </rPr>
      <t xml:space="preserve"> Enthält den Spezialhandel nach der amtlichen Außenhandelsstatistik (Quelle: Statistisches Bundesamt). </t>
    </r>
    <r>
      <rPr>
        <b/>
        <sz val="8"/>
        <rFont val="Arial"/>
        <family val="2"/>
      </rPr>
      <t xml:space="preserve"> 2 </t>
    </r>
    <r>
      <rPr>
        <sz val="8"/>
        <rFont val="Arial"/>
        <family val="2"/>
      </rPr>
      <t>Absetzungen erfolgen bei Grenzübertritt von Waren ohne Eigentumswechsel; Zusetzungen erfolgen bei Eigentumswechsel von Waren ohne Grenz übertritt. Die Werte der Absetzungen werden mit negativem Vorzeichen ausgewiesen.</t>
    </r>
    <r>
      <rPr>
        <b/>
        <sz val="8"/>
        <rFont val="Arial"/>
        <family val="2"/>
      </rPr>
      <t xml:space="preserve">
</t>
    </r>
  </si>
  <si>
    <t>Heimatüberweisungen</t>
  </si>
  <si>
    <r>
      <t>1</t>
    </r>
    <r>
      <rPr>
        <sz val="8"/>
        <rFont val="Arial"/>
        <family val="2"/>
      </rPr>
      <t xml:space="preserve"> </t>
    </r>
    <r>
      <rPr>
        <sz val="8"/>
        <rFont val="Arial"/>
        <family val="2"/>
      </rPr>
      <t>Enthält Prämien und Leistungen von Versicherungen (ohne Lebensversicherungen).</t>
    </r>
    <r>
      <rPr>
        <b/>
        <sz val="8"/>
        <rFont val="Arial"/>
        <family val="2"/>
      </rPr>
      <t/>
    </r>
  </si>
  <si>
    <r>
      <t xml:space="preserve">Alle Sektoren ohne Staat </t>
    </r>
    <r>
      <rPr>
        <b/>
        <vertAlign val="superscript"/>
        <sz val="10"/>
        <rFont val="Arial"/>
        <family val="2"/>
      </rPr>
      <t>1)</t>
    </r>
  </si>
  <si>
    <t>Anzahl der Unternehmen</t>
  </si>
  <si>
    <t>Beschäftigte (in Tausend)</t>
  </si>
  <si>
    <t>Jahresumsätze (in Mrd Euro)</t>
  </si>
  <si>
    <t>Alle Wirtschaftszweige (ohne Landwirtschaft, öffentliche Verwaltung und private Haushalte)</t>
  </si>
  <si>
    <t>Herstellung von Textilien, Bekleidung, Lederwaren und verwandten Erzeugnissen</t>
  </si>
  <si>
    <t>Herstellung von Holzwaren, Papier, Pappe und Waren daraus; Druckerzeugnissen; Vervielfältigung von bespielten Ton-, Bild- und Datenträgern</t>
  </si>
  <si>
    <t>Kokerei und Mineralölverarbeitung</t>
  </si>
  <si>
    <t>Herstellung von chemischen Erzeugnissen</t>
  </si>
  <si>
    <t>Herstellung von pharmazeutischen Erzeugnissen</t>
  </si>
  <si>
    <t>Herstellung von Gummi- und Kunststoffwaren und sonstigen Erzeugnissen aus nichtmetallischen Mineralien</t>
  </si>
  <si>
    <t>Metallerzeugung und -bearbeitung; Herstellung von Metallerzeugnissen (ohne Maschinen und Geräte)</t>
  </si>
  <si>
    <t>Herstellung von Datenverarbeitungsgeräten, elektronischen und optischen Erzeugnissen unterschiedlicher Bereiche</t>
  </si>
  <si>
    <t>Herstellung von elektrischen Ausrüstungen</t>
  </si>
  <si>
    <t>Maschinenbau</t>
  </si>
  <si>
    <t>Herstellung von Möbeln; sonstige Fertigung</t>
  </si>
  <si>
    <t>Reparatur und Installation von Maschinen und Ausrüstungen</t>
  </si>
  <si>
    <t>Dienstleistungen (ausgenommen öffentliche Verwaltung, Verteidigung, Sozialversicherung, private Haushalte in ihrer Eigenschaft als Arbeitgeber und extraterritoriale Organisationen und Körperschaften)</t>
  </si>
  <si>
    <t>Landverkehr und Transport in Rohrfernleitungen</t>
  </si>
  <si>
    <t>Schifffahrt</t>
  </si>
  <si>
    <t>Luftfahrt</t>
  </si>
  <si>
    <t>Lagerhaltung und Erbringung von Dienstleistungen für den Verkehr; Post- und Kurierdienste</t>
  </si>
  <si>
    <t>Verlagswesen</t>
  </si>
  <si>
    <t>Herstellung, Verleih und Vertrieb von Filmen und Fernsehprogrammen; Kinos; Tonstudios und Verlegen von Musik; Rundfunkveranstalter</t>
  </si>
  <si>
    <t>Telekommunikation</t>
  </si>
  <si>
    <t>Erbringung von Dienstleistungen der Informationstechnologie, Beratung und Informationsdienstleistungen</t>
  </si>
  <si>
    <t>Rechts- und Steuerberatung; Erbringung von Dienstleistungen der Unternehmensberatung; Architektur- und Ingenieurbüros; technische, physikalische und chemische Untersuchung</t>
  </si>
  <si>
    <t>Werbung und Marktforschung; Sonstige freiberufliche, wissenschaftliche und technische Tätigkeiten; Veterinärwesen</t>
  </si>
  <si>
    <t>Vermietung von beweglichen Sachen</t>
  </si>
  <si>
    <t>Vermittlung und Überlassung von Arbeitskräften; Reisebüros, Reiseveranstalter; Wach- und Sicherheitsdienste; Gebäudebetreuung; Garten- und Landschaftsbau; Erbringung von wirtschaftlichen Dienstleistungen</t>
  </si>
  <si>
    <t>Gesundheitswesen</t>
  </si>
  <si>
    <t>Heime und Sozialwesen ohne Erbringung von Dienstleistungen</t>
  </si>
  <si>
    <t>nach Anlageland und Wirtschaftszweigen (der ausländischen Investitionsobjekte)</t>
  </si>
  <si>
    <t>Methodische Erläuterungen</t>
  </si>
  <si>
    <t>Was sind Vermögensübertragungen?</t>
  </si>
  <si>
    <t>Was ist der Unterschied zwischen dem Warenhandel und dem Außenhandel?</t>
  </si>
  <si>
    <t>Was sind Absetzungen?</t>
  </si>
  <si>
    <t>Allgemein sind dies Waren, die die Grenze überqueren, bei dem aber kein Eigentumswechsel stattfindet.
Dies kommt in internationalen Produktionsketten besonders innerhalb eines Konzerns häufig vor.</t>
  </si>
  <si>
    <t>Was sind Vermögenseinkommen?</t>
  </si>
  <si>
    <t>Dies sind Zinsen und Dividenden auf Anlagen im Ausland.</t>
  </si>
  <si>
    <t>Was beinhalteten Sekundäreinkommen?</t>
  </si>
  <si>
    <t>Hierunter werden Leistungen erfasst, denen keine konkrete Gegenleistung gegenübersteht.</t>
  </si>
  <si>
    <t>Was sind reinvestierte Gewinne?</t>
  </si>
  <si>
    <t>Warum stimmen die Werte nicht mit dem Auslandsvermögensstatus überein?</t>
  </si>
  <si>
    <t>Struktur und Tätigkeit von Auslandsunternehmenseinheiten deutscher 
Investoren (Outward FATS)</t>
  </si>
  <si>
    <t>Hierunter werden unter anderem Schuldenerlasse und der grenzüberschreitende Handel mit Emissions-zertifikaten erfasst.</t>
  </si>
  <si>
    <t>Der Außenhandel erfasst den Warenwert, wenn er über die Grenze geht. Der Warenhandel erfasst den Eigentumswechsel von Waren unabhängig von Grenzübertritten.</t>
  </si>
  <si>
    <r>
      <t xml:space="preserve">Reinvestierte Gewinne sind die Gewinne, die nicht in Form von Dividenden an die Eigentümer ausge-schüttet werden. In der Zahlungsbilanz wird dies so erfasst, als ob der gesamte Gewinn ausgeschüttet wird (Primäreinkommen) und der Teil des Gewinns, der nicht ausgeschüttet wird, wird in das Unternehmen wieder angelegt (reinvestiert).
</t>
    </r>
    <r>
      <rPr>
        <b/>
        <sz val="10"/>
        <color theme="1"/>
        <rFont val="Arial"/>
        <family val="2"/>
      </rPr>
      <t>Negative</t>
    </r>
    <r>
      <rPr>
        <sz val="10"/>
        <color theme="1"/>
        <rFont val="Arial"/>
        <family val="2"/>
      </rPr>
      <t xml:space="preserve"> Reinvestierte Gewinne ergeben sich, wenn in einer Periode mehr Gewinn ausgeschüttet wird als tatsächlich Gewinn in dieser Periode erwirtschaftet wurde. Dies erfolgt in der Regel durch Auflösung von Reinvestierten Gewinnen. </t>
    </r>
    <r>
      <rPr>
        <b/>
        <sz val="10"/>
        <color theme="1"/>
        <rFont val="Arial"/>
        <family val="2"/>
      </rPr>
      <t>Ein negativer reinvestierter Gewinn ist kein Verlust!</t>
    </r>
  </si>
  <si>
    <t xml:space="preserve">1. Der Auslandsvermögensstatus erfasst zu Marktpreisen und beinhaltet auch Baustellen
2. Der Auslandsvermögensstatus erfasst die Werte nach dem Forderungen/Verbindlichkeiten Prinzip. 
    Zu den unterschiedlichen Konzepten siehe auch 
https://www.bundesbank.de/resource/blob/810348/8c1b4f4d5f4347c219b4dd5681542190/472B63F073F071307366337C94F8C870/aw3de000-data.pdf
</t>
  </si>
  <si>
    <t xml:space="preserve">Während Direktinvestitionen in der Außenwirtschaft üblicherweise bereits ab einem Anteil von 10% erfasst werden, werden hier nur Investitionen berücksichtigt, bei denen der Anteil bei mehr als 50% liegt.
Darüber hinaus werden nur solche Investitionen berücksichtigt wo sich die Konzernspitze in Deutschland befindet.
</t>
  </si>
  <si>
    <r>
      <rPr>
        <b/>
        <sz val="8"/>
        <rFont val="Arial"/>
        <family val="2"/>
      </rPr>
      <t xml:space="preserve">X </t>
    </r>
    <r>
      <rPr>
        <sz val="8"/>
        <rFont val="Arial"/>
        <family val="2"/>
      </rPr>
      <t xml:space="preserve">Zahlenwert unbekannt, geheim zu halten oder nicht sinnvoll ― </t>
    </r>
    <r>
      <rPr>
        <b/>
        <sz val="8"/>
        <rFont val="Arial"/>
        <family val="2"/>
      </rPr>
      <t>-</t>
    </r>
    <r>
      <rPr>
        <sz val="8"/>
        <rFont val="Arial"/>
        <family val="2"/>
      </rPr>
      <t xml:space="preserve"> nichts vorhanden ―</t>
    </r>
    <r>
      <rPr>
        <b/>
        <sz val="8"/>
        <rFont val="Arial"/>
        <family val="2"/>
      </rPr>
      <t xml:space="preserve"> / </t>
    </r>
    <r>
      <rPr>
        <sz val="8"/>
        <rFont val="Arial"/>
        <family val="2"/>
      </rPr>
      <t>keine Angaben, da Zahlenwert nicht sicher genug ― Differenzen in den Summen durch Runden der Zahlen.</t>
    </r>
  </si>
  <si>
    <t xml:space="preserve">Länderportrait: Vereinigte Staaten
</t>
  </si>
  <si>
    <t>Land: Vereinigte Staaten</t>
  </si>
  <si>
    <t>Stand: September 2025</t>
  </si>
  <si>
    <t>X</t>
  </si>
  <si>
    <t>-</t>
  </si>
  <si>
    <t>Struktur und Tätigkeit von Auslandsunternehmenseinheiten deutscher Investoren (Outward FATS) im Berichtsjahr 2023</t>
  </si>
  <si>
    <t>Daten für den Berichtszeitraum 2016 bis 2025</t>
  </si>
  <si>
    <t>nach Land der ersten ausländischen operativen Einheit und Wirtschaftszweig des direkten inländischen Investors</t>
  </si>
  <si>
    <t>nach Land des direkten ausländischen Investors und Wirtschaftszweig der ersten inländischen operativen Einheit</t>
  </si>
  <si>
    <t>Stand: Mai 2026</t>
  </si>
  <si>
    <t>Bestandsangaben über ausländische Direktinvestitionen im Inland (nach dem Extended-Directional-Principle – xDP)</t>
  </si>
  <si>
    <t>Bestandsangaben über inländische Direktinvestitionen im Ausland (nach dem Extended-Directional-Principle – xDP)</t>
  </si>
  <si>
    <t>Stand: Juni 2026</t>
  </si>
  <si>
    <t>Juli 2026</t>
  </si>
  <si>
    <t>2026 1.Vj</t>
  </si>
  <si>
    <t>Stand: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</si>
</sst>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mmmm\ yyyy"/>
    <numFmt numFmtId="165" formatCode="[$-407]mmmm\ yyyy;@"/>
    <numFmt numFmtId="166" formatCode="\+_-?\ ??0;\-_+?\ ??0;0"/>
    <numFmt numFmtId="167" formatCode="_-?\ ??0;\-_+?\ ??0;0"/>
    <numFmt numFmtId="168" formatCode="\+_-?\ ???\ ??0;\-_+?\ ???\ ??0;0"/>
    <numFmt numFmtId="169" formatCode="_-?\ ???\ ??0;\-_+?\ ???\ ??0;0"/>
    <numFmt numFmtId="170" formatCode="_-?\ ???\ ??0&quot; &quot;;\-_+?\ ???\ ??0&quot; &quot;;0&quot; &quot;"/>
    <numFmt numFmtId="171" formatCode="#\ ##0"/>
  </numFmts>
  <fonts count="35" x14ac:knownFonts="1">
    <font>
      <sz val="11"/>
      <color theme="1"/>
      <name val="Calibri"/>
      <family val="2"/>
      <scheme val="minor"/>
    </font>
    <font>
      <sz val="11"/>
      <color theme="1"/>
      <name val="Calibri"/>
      <family val="2"/>
      <scheme val="minor"/>
    </font>
    <font>
      <b/>
      <sz val="11"/>
      <color theme="1"/>
      <name val="Calibri"/>
      <family val="2"/>
      <scheme val="minor"/>
    </font>
    <font>
      <b/>
      <sz val="18"/>
      <name val="Calibri"/>
      <family val="2"/>
      <scheme val="minor"/>
    </font>
    <font>
      <sz val="16"/>
      <name val="Calibri"/>
      <family val="2"/>
      <scheme val="minor"/>
    </font>
    <font>
      <sz val="14"/>
      <color theme="1"/>
      <name val="Calibri"/>
      <family val="2"/>
      <scheme val="minor"/>
    </font>
    <font>
      <sz val="11"/>
      <color theme="1"/>
      <name val="Arial"/>
      <family val="2"/>
    </font>
    <font>
      <b/>
      <sz val="12"/>
      <name val="Arial"/>
      <family val="2"/>
    </font>
    <font>
      <sz val="11"/>
      <color rgb="FFFF0000"/>
      <name val="Arial"/>
      <family val="2"/>
    </font>
    <font>
      <sz val="8"/>
      <name val="Arial"/>
      <family val="2"/>
    </font>
    <font>
      <b/>
      <sz val="11"/>
      <color rgb="FF000000"/>
      <name val="Arial"/>
      <family val="2"/>
    </font>
    <font>
      <b/>
      <sz val="11"/>
      <name val="Arial"/>
      <family val="2"/>
    </font>
    <font>
      <sz val="10"/>
      <name val="Arial"/>
      <family val="2"/>
    </font>
    <font>
      <b/>
      <sz val="10"/>
      <color rgb="FF000000"/>
      <name val="Arial"/>
      <family val="2"/>
    </font>
    <font>
      <sz val="10"/>
      <color theme="1"/>
      <name val="Arial"/>
      <family val="2"/>
    </font>
    <font>
      <b/>
      <sz val="10"/>
      <name val="Arial"/>
      <family val="2"/>
    </font>
    <font>
      <b/>
      <sz val="8"/>
      <name val="Arial"/>
      <family val="2"/>
    </font>
    <font>
      <sz val="10"/>
      <name val="Arial"/>
      <family val="2"/>
    </font>
    <font>
      <sz val="12"/>
      <name val="Arial"/>
      <family val="2"/>
    </font>
    <font>
      <vertAlign val="superscript"/>
      <sz val="10"/>
      <name val="Arial"/>
      <family val="2"/>
    </font>
    <font>
      <b/>
      <vertAlign val="superscript"/>
      <sz val="10"/>
      <name val="Arial"/>
      <family val="2"/>
    </font>
    <font>
      <b/>
      <sz val="10"/>
      <color theme="1"/>
      <name val="Arial"/>
      <family val="2"/>
    </font>
    <font>
      <sz val="10"/>
      <color theme="0" tint="-4.9989318521683403E-2"/>
      <name val="Arial"/>
      <family val="2"/>
    </font>
    <font>
      <b/>
      <sz val="9"/>
      <color theme="1"/>
      <name val="Calibri"/>
      <family val="2"/>
      <scheme val="minor"/>
    </font>
    <font>
      <b/>
      <sz val="9"/>
      <name val="Calibri"/>
      <family val="2"/>
      <scheme val="minor"/>
    </font>
    <font>
      <sz val="9"/>
      <color theme="1"/>
      <name val="Calibri"/>
      <family val="2"/>
      <scheme val="minor"/>
    </font>
    <font>
      <sz val="9"/>
      <name val="Calibri"/>
      <family val="2"/>
      <scheme val="minor"/>
    </font>
    <font>
      <sz val="8"/>
      <color theme="1"/>
      <name val="Arial"/>
      <family val="2"/>
    </font>
    <font>
      <strike/>
      <sz val="10"/>
      <name val="Arial"/>
      <family val="2"/>
    </font>
    <font>
      <b/>
      <sz val="14"/>
      <name val="Arial"/>
      <family val="2"/>
    </font>
    <font>
      <b/>
      <sz val="11"/>
      <name val="Calibri"/>
      <family val="2"/>
      <scheme val="minor"/>
    </font>
    <font>
      <sz val="11"/>
      <name val="Calibri"/>
      <family val="2"/>
      <scheme val="minor"/>
    </font>
    <font>
      <sz val="9"/>
      <color indexed="81"/>
      <name val="Segoe UI"/>
      <family val="2"/>
    </font>
    <font>
      <b/>
      <sz val="9"/>
      <color indexed="81"/>
      <name val="Segoe UI"/>
      <family val="2"/>
    </font>
    <font>
      <b/>
      <u/>
      <sz val="12"/>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0F0F0"/>
        <bgColor indexed="64"/>
      </patternFill>
    </fill>
    <fill>
      <patternFill patternType="solid">
        <fgColor rgb="FFDBDBDB"/>
        <bgColor indexed="64"/>
      </patternFill>
    </fill>
  </fills>
  <borders count="12">
    <border>
      <left/>
      <right/>
      <top/>
      <bottom/>
      <diagonal/>
    </border>
    <border>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s>
  <cellStyleXfs count="5">
    <xf numFmtId="0" fontId="0" fillId="0" borderId="0"/>
    <xf numFmtId="0" fontId="1" fillId="0" borderId="0"/>
    <xf numFmtId="0" fontId="17" fillId="0" borderId="0"/>
    <xf numFmtId="0" fontId="6" fillId="0" borderId="0"/>
    <xf numFmtId="0" fontId="12" fillId="0" borderId="0"/>
  </cellStyleXfs>
  <cellXfs count="315">
    <xf numFmtId="0" fontId="0" fillId="0" borderId="0" xfId="0"/>
    <xf numFmtId="0" fontId="1" fillId="0" borderId="0" xfId="1"/>
    <xf numFmtId="0" fontId="3" fillId="0" borderId="0" xfId="1" applyFont="1" applyAlignment="1">
      <alignment vertical="top" wrapText="1"/>
    </xf>
    <xf numFmtId="164" fontId="4" fillId="0" borderId="0" xfId="1" applyNumberFormat="1" applyFont="1" applyAlignment="1">
      <alignment vertical="top"/>
    </xf>
    <xf numFmtId="0" fontId="5" fillId="0" borderId="0" xfId="1" applyFont="1"/>
    <xf numFmtId="49" fontId="4" fillId="0" borderId="0" xfId="1" applyNumberFormat="1" applyFont="1" applyAlignment="1">
      <alignment horizontal="left" vertical="center" indent="2"/>
    </xf>
    <xf numFmtId="0" fontId="6" fillId="2" borderId="0" xfId="0" applyFont="1" applyFill="1"/>
    <xf numFmtId="0" fontId="6" fillId="0" borderId="0" xfId="0" applyFont="1"/>
    <xf numFmtId="0" fontId="6" fillId="2" borderId="0" xfId="0" applyFont="1" applyFill="1" applyAlignment="1">
      <alignment horizontal="right"/>
    </xf>
    <xf numFmtId="0" fontId="7" fillId="2" borderId="0" xfId="0" applyFont="1" applyFill="1"/>
    <xf numFmtId="0" fontId="8" fillId="2" borderId="0" xfId="0" applyFont="1" applyFill="1"/>
    <xf numFmtId="165" fontId="6" fillId="2" borderId="0" xfId="0" applyNumberFormat="1" applyFont="1" applyFill="1"/>
    <xf numFmtId="0" fontId="9" fillId="2" borderId="0" xfId="0" applyFont="1" applyFill="1"/>
    <xf numFmtId="0" fontId="10" fillId="2" borderId="0" xfId="0" applyFont="1" applyFill="1" applyAlignment="1">
      <alignment horizontal="left" wrapText="1"/>
    </xf>
    <xf numFmtId="3" fontId="11" fillId="2" borderId="0" xfId="0" applyNumberFormat="1" applyFont="1" applyFill="1" applyAlignment="1">
      <alignment horizontal="right"/>
    </xf>
    <xf numFmtId="0" fontId="9" fillId="2" borderId="1" xfId="0" applyFont="1" applyFill="1" applyBorder="1" applyAlignment="1">
      <alignment horizontal="right"/>
    </xf>
    <xf numFmtId="3" fontId="11" fillId="0" borderId="0" xfId="0" applyNumberFormat="1" applyFont="1"/>
    <xf numFmtId="3" fontId="11" fillId="0" borderId="0" xfId="0" applyNumberFormat="1" applyFont="1" applyAlignment="1">
      <alignment horizontal="right"/>
    </xf>
    <xf numFmtId="0" fontId="6" fillId="3" borderId="2" xfId="0" applyFont="1" applyFill="1" applyBorder="1"/>
    <xf numFmtId="0" fontId="6" fillId="3" borderId="3" xfId="0" applyFont="1" applyFill="1" applyBorder="1"/>
    <xf numFmtId="0" fontId="6" fillId="3" borderId="4" xfId="0" applyFont="1" applyFill="1" applyBorder="1"/>
    <xf numFmtId="0" fontId="6" fillId="3" borderId="6" xfId="0" applyFont="1" applyFill="1" applyBorder="1"/>
    <xf numFmtId="0" fontId="6" fillId="3" borderId="0" xfId="0" applyFont="1" applyFill="1"/>
    <xf numFmtId="0" fontId="6" fillId="3" borderId="7" xfId="0" applyFont="1" applyFill="1" applyBorder="1"/>
    <xf numFmtId="0" fontId="12" fillId="3" borderId="9" xfId="0" applyFont="1" applyFill="1" applyBorder="1" applyAlignment="1">
      <alignment horizontal="left"/>
    </xf>
    <xf numFmtId="0" fontId="6" fillId="3" borderId="1" xfId="0" applyFont="1" applyFill="1" applyBorder="1"/>
    <xf numFmtId="0" fontId="6" fillId="3" borderId="10" xfId="0" applyFont="1" applyFill="1" applyBorder="1"/>
    <xf numFmtId="0" fontId="13" fillId="3" borderId="0" xfId="0" applyFont="1" applyFill="1" applyAlignment="1">
      <alignment horizontal="left"/>
    </xf>
    <xf numFmtId="0" fontId="14" fillId="3" borderId="0" xfId="0" applyFont="1" applyFill="1"/>
    <xf numFmtId="0" fontId="10" fillId="2" borderId="0" xfId="0" applyFont="1" applyFill="1" applyAlignment="1">
      <alignment horizontal="center"/>
    </xf>
    <xf numFmtId="0" fontId="13" fillId="3" borderId="0" xfId="0" applyFont="1" applyFill="1"/>
    <xf numFmtId="0" fontId="14" fillId="3" borderId="0" xfId="0" applyFont="1" applyFill="1" applyAlignment="1">
      <alignment horizontal="right"/>
    </xf>
    <xf numFmtId="0" fontId="13" fillId="3" borderId="0" xfId="0" applyFont="1" applyFill="1" applyAlignment="1">
      <alignment horizontal="left" wrapText="1"/>
    </xf>
    <xf numFmtId="0" fontId="16" fillId="2" borderId="0" xfId="0" applyFont="1" applyFill="1" applyAlignment="1">
      <alignment wrapText="1"/>
    </xf>
    <xf numFmtId="0" fontId="18" fillId="2" borderId="0" xfId="2" applyFont="1" applyFill="1"/>
    <xf numFmtId="0" fontId="18" fillId="0" borderId="0" xfId="2" applyFont="1"/>
    <xf numFmtId="0" fontId="7" fillId="2" borderId="0" xfId="2" applyFont="1" applyFill="1"/>
    <xf numFmtId="0" fontId="7" fillId="2" borderId="0" xfId="2" applyFont="1" applyFill="1" applyAlignment="1">
      <alignment horizontal="left"/>
    </xf>
    <xf numFmtId="0" fontId="7" fillId="2" borderId="0" xfId="2" applyFont="1" applyFill="1" applyAlignment="1">
      <alignment horizontal="right"/>
    </xf>
    <xf numFmtId="49" fontId="7" fillId="2" borderId="0" xfId="2" applyNumberFormat="1" applyFont="1" applyFill="1" applyAlignment="1">
      <alignment horizontal="right"/>
    </xf>
    <xf numFmtId="0" fontId="9" fillId="2" borderId="0" xfId="2" applyFont="1" applyFill="1"/>
    <xf numFmtId="0" fontId="9" fillId="2" borderId="0" xfId="2" applyFont="1" applyFill="1" applyAlignment="1">
      <alignment horizontal="right"/>
    </xf>
    <xf numFmtId="49" fontId="9" fillId="2" borderId="0" xfId="2" applyNumberFormat="1" applyFont="1" applyFill="1" applyAlignment="1">
      <alignment horizontal="right"/>
    </xf>
    <xf numFmtId="0" fontId="9" fillId="0" borderId="0" xfId="2" applyFont="1"/>
    <xf numFmtId="14" fontId="12" fillId="2" borderId="0" xfId="2" applyNumberFormat="1" applyFont="1" applyFill="1" applyAlignment="1">
      <alignment horizontal="center"/>
    </xf>
    <xf numFmtId="0" fontId="12" fillId="3" borderId="2" xfId="2" applyFont="1" applyFill="1" applyBorder="1" applyAlignment="1">
      <alignment horizontal="center"/>
    </xf>
    <xf numFmtId="0" fontId="12" fillId="3" borderId="3" xfId="2" applyFont="1" applyFill="1" applyBorder="1" applyAlignment="1">
      <alignment horizontal="center"/>
    </xf>
    <xf numFmtId="0" fontId="12" fillId="0" borderId="0" xfId="2" applyFont="1" applyAlignment="1">
      <alignment horizontal="center"/>
    </xf>
    <xf numFmtId="0" fontId="12" fillId="3" borderId="6" xfId="2" applyFont="1" applyFill="1" applyBorder="1" applyAlignment="1">
      <alignment horizontal="center"/>
    </xf>
    <xf numFmtId="0" fontId="12" fillId="3" borderId="0" xfId="2" applyFont="1" applyFill="1" applyAlignment="1">
      <alignment horizontal="center"/>
    </xf>
    <xf numFmtId="0" fontId="12" fillId="3" borderId="9" xfId="2" applyFont="1" applyFill="1" applyBorder="1" applyAlignment="1">
      <alignment horizontal="left"/>
    </xf>
    <xf numFmtId="0" fontId="12" fillId="3" borderId="1" xfId="2" applyFont="1" applyFill="1" applyBorder="1" applyAlignment="1">
      <alignment horizontal="left"/>
    </xf>
    <xf numFmtId="0" fontId="12" fillId="3" borderId="1" xfId="2" applyFont="1" applyFill="1" applyBorder="1" applyAlignment="1">
      <alignment horizontal="center"/>
    </xf>
    <xf numFmtId="0" fontId="12" fillId="3" borderId="6" xfId="2" applyFont="1" applyFill="1" applyBorder="1" applyAlignment="1">
      <alignment horizontal="left"/>
    </xf>
    <xf numFmtId="0" fontId="12" fillId="3" borderId="0" xfId="2" applyFont="1" applyFill="1" applyAlignment="1">
      <alignment horizontal="left"/>
    </xf>
    <xf numFmtId="166" fontId="15" fillId="2" borderId="7" xfId="2" applyNumberFormat="1" applyFont="1" applyFill="1" applyBorder="1" applyAlignment="1">
      <alignment horizontal="right" indent="1"/>
    </xf>
    <xf numFmtId="14" fontId="15" fillId="2" borderId="0" xfId="2" applyNumberFormat="1" applyFont="1" applyFill="1"/>
    <xf numFmtId="0" fontId="15" fillId="3" borderId="6" xfId="2" applyFont="1" applyFill="1" applyBorder="1"/>
    <xf numFmtId="0" fontId="15" fillId="3" borderId="0" xfId="2" applyFont="1" applyFill="1"/>
    <xf numFmtId="0" fontId="15" fillId="0" borderId="0" xfId="2" applyFont="1"/>
    <xf numFmtId="0" fontId="12" fillId="3" borderId="0" xfId="2" applyFont="1" applyFill="1"/>
    <xf numFmtId="167" fontId="12" fillId="2" borderId="7" xfId="2" applyNumberFormat="1" applyFont="1" applyFill="1" applyBorder="1" applyAlignment="1">
      <alignment horizontal="right" indent="1"/>
    </xf>
    <xf numFmtId="14" fontId="12" fillId="2" borderId="0" xfId="2" applyNumberFormat="1" applyFont="1" applyFill="1"/>
    <xf numFmtId="0" fontId="12" fillId="3" borderId="6" xfId="2" applyFont="1" applyFill="1" applyBorder="1"/>
    <xf numFmtId="0" fontId="12" fillId="0" borderId="0" xfId="2" applyFont="1"/>
    <xf numFmtId="0" fontId="12" fillId="3" borderId="0" xfId="2" applyFont="1" applyFill="1" applyAlignment="1">
      <alignment horizontal="left" vertical="top"/>
    </xf>
    <xf numFmtId="0" fontId="12" fillId="2" borderId="0" xfId="2" applyFont="1" applyFill="1"/>
    <xf numFmtId="0" fontId="12" fillId="2" borderId="0" xfId="2" applyFont="1" applyFill="1" applyAlignment="1">
      <alignment horizontal="justify" vertical="top"/>
    </xf>
    <xf numFmtId="0" fontId="12" fillId="0" borderId="0" xfId="2" applyFont="1" applyAlignment="1">
      <alignment horizontal="justify" vertical="top"/>
    </xf>
    <xf numFmtId="0" fontId="12" fillId="2" borderId="0" xfId="2" applyFont="1" applyFill="1" applyAlignment="1">
      <alignment horizontal="justify" vertical="center"/>
    </xf>
    <xf numFmtId="0" fontId="16" fillId="2" borderId="0" xfId="2" applyFont="1" applyFill="1" applyAlignment="1">
      <alignment vertical="top" wrapText="1"/>
    </xf>
    <xf numFmtId="0" fontId="16" fillId="2" borderId="0" xfId="2" applyFont="1" applyFill="1" applyAlignment="1">
      <alignment horizontal="left" vertical="top" wrapText="1"/>
    </xf>
    <xf numFmtId="0" fontId="12" fillId="0" borderId="0" xfId="2" applyFont="1" applyAlignment="1">
      <alignment horizontal="justify" vertical="center"/>
    </xf>
    <xf numFmtId="14" fontId="12" fillId="0" borderId="0" xfId="2" applyNumberFormat="1" applyFont="1"/>
    <xf numFmtId="0" fontId="17" fillId="0" borderId="0" xfId="2"/>
    <xf numFmtId="14" fontId="17" fillId="0" borderId="0" xfId="2" applyNumberFormat="1"/>
    <xf numFmtId="0" fontId="9" fillId="2" borderId="1" xfId="2" applyFont="1" applyFill="1" applyBorder="1" applyAlignment="1">
      <alignment horizontal="right"/>
    </xf>
    <xf numFmtId="170" fontId="12" fillId="2" borderId="7" xfId="2" applyNumberFormat="1" applyFont="1" applyFill="1" applyBorder="1" applyAlignment="1">
      <alignment horizontal="right"/>
    </xf>
    <xf numFmtId="0" fontId="12" fillId="3" borderId="9" xfId="2" applyFont="1" applyFill="1" applyBorder="1"/>
    <xf numFmtId="0" fontId="12" fillId="3" borderId="1" xfId="2" applyFont="1" applyFill="1" applyBorder="1"/>
    <xf numFmtId="0" fontId="18" fillId="4" borderId="0" xfId="2" applyFont="1" applyFill="1"/>
    <xf numFmtId="0" fontId="18" fillId="4" borderId="0" xfId="2" applyFont="1" applyFill="1" applyAlignment="1">
      <alignment horizontal="left"/>
    </xf>
    <xf numFmtId="0" fontId="7" fillId="4" borderId="0" xfId="2" applyFont="1" applyFill="1"/>
    <xf numFmtId="0" fontId="7" fillId="4" borderId="0" xfId="2" applyFont="1" applyFill="1" applyAlignment="1">
      <alignment horizontal="left"/>
    </xf>
    <xf numFmtId="0" fontId="7" fillId="4" borderId="0" xfId="2" applyFont="1" applyFill="1" applyAlignment="1">
      <alignment horizontal="right"/>
    </xf>
    <xf numFmtId="49" fontId="7" fillId="4" borderId="0" xfId="2" applyNumberFormat="1" applyFont="1" applyFill="1" applyAlignment="1">
      <alignment horizontal="right"/>
    </xf>
    <xf numFmtId="0" fontId="9" fillId="4" borderId="0" xfId="2" applyFont="1" applyFill="1"/>
    <xf numFmtId="0" fontId="9" fillId="4" borderId="0" xfId="2" applyFont="1" applyFill="1" applyAlignment="1">
      <alignment horizontal="right"/>
    </xf>
    <xf numFmtId="0" fontId="12" fillId="5" borderId="2" xfId="2" applyFont="1" applyFill="1" applyBorder="1" applyAlignment="1">
      <alignment horizontal="center"/>
    </xf>
    <xf numFmtId="0" fontId="12" fillId="5" borderId="3" xfId="2" applyFont="1" applyFill="1" applyBorder="1" applyAlignment="1">
      <alignment horizontal="left"/>
    </xf>
    <xf numFmtId="0" fontId="12" fillId="5" borderId="3" xfId="2" applyFont="1" applyFill="1" applyBorder="1" applyAlignment="1">
      <alignment horizontal="center"/>
    </xf>
    <xf numFmtId="0" fontId="12" fillId="5" borderId="6" xfId="2" applyFont="1" applyFill="1" applyBorder="1" applyAlignment="1">
      <alignment horizontal="center"/>
    </xf>
    <xf numFmtId="0" fontId="12" fillId="5" borderId="0" xfId="2" applyFont="1" applyFill="1" applyAlignment="1">
      <alignment horizontal="left"/>
    </xf>
    <xf numFmtId="0" fontId="12" fillId="5" borderId="0" xfId="2" applyFont="1" applyFill="1" applyAlignment="1">
      <alignment horizontal="center"/>
    </xf>
    <xf numFmtId="0" fontId="12" fillId="5" borderId="9" xfId="2" applyFont="1" applyFill="1" applyBorder="1" applyAlignment="1">
      <alignment horizontal="left"/>
    </xf>
    <xf numFmtId="0" fontId="12" fillId="5" borderId="1" xfId="2" applyFont="1" applyFill="1" applyBorder="1" applyAlignment="1">
      <alignment horizontal="left"/>
    </xf>
    <xf numFmtId="0" fontId="12" fillId="5" borderId="1" xfId="2" applyFont="1" applyFill="1" applyBorder="1" applyAlignment="1">
      <alignment horizontal="center"/>
    </xf>
    <xf numFmtId="0" fontId="12" fillId="5" borderId="6" xfId="2" applyFont="1" applyFill="1" applyBorder="1" applyAlignment="1">
      <alignment horizontal="left"/>
    </xf>
    <xf numFmtId="0" fontId="12" fillId="4" borderId="8" xfId="2" applyFont="1" applyFill="1" applyBorder="1" applyAlignment="1">
      <alignment horizontal="right"/>
    </xf>
    <xf numFmtId="0" fontId="12" fillId="4" borderId="7" xfId="2" applyFont="1" applyFill="1" applyBorder="1" applyAlignment="1">
      <alignment horizontal="right"/>
    </xf>
    <xf numFmtId="0" fontId="15" fillId="5" borderId="6" xfId="2" applyFont="1" applyFill="1" applyBorder="1"/>
    <xf numFmtId="0" fontId="15" fillId="5" borderId="0" xfId="2" applyFont="1" applyFill="1" applyAlignment="1">
      <alignment horizontal="right"/>
    </xf>
    <xf numFmtId="0" fontId="15" fillId="5" borderId="0" xfId="2" applyFont="1" applyFill="1"/>
    <xf numFmtId="0" fontId="12" fillId="5" borderId="6" xfId="2" applyFont="1" applyFill="1" applyBorder="1"/>
    <xf numFmtId="0" fontId="12" fillId="5" borderId="0" xfId="2" applyFont="1" applyFill="1" applyAlignment="1">
      <alignment horizontal="right"/>
    </xf>
    <xf numFmtId="0" fontId="12" fillId="5" borderId="0" xfId="2" applyFont="1" applyFill="1"/>
    <xf numFmtId="0" fontId="15" fillId="5" borderId="0" xfId="2" applyFont="1" applyFill="1" applyAlignment="1">
      <alignment horizontal="right" vertical="top"/>
    </xf>
    <xf numFmtId="0" fontId="15" fillId="5" borderId="0" xfId="2" applyFont="1" applyFill="1" applyAlignment="1">
      <alignment horizontal="left"/>
    </xf>
    <xf numFmtId="0" fontId="12" fillId="5" borderId="9" xfId="2" applyFont="1" applyFill="1" applyBorder="1"/>
    <xf numFmtId="0" fontId="12" fillId="5" borderId="1" xfId="2" applyFont="1" applyFill="1" applyBorder="1"/>
    <xf numFmtId="0" fontId="12" fillId="4" borderId="11" xfId="2" applyFont="1" applyFill="1" applyBorder="1" applyAlignment="1">
      <alignment horizontal="right"/>
    </xf>
    <xf numFmtId="0" fontId="12" fillId="4" borderId="10" xfId="2" applyFont="1" applyFill="1" applyBorder="1" applyAlignment="1">
      <alignment horizontal="right"/>
    </xf>
    <xf numFmtId="0" fontId="9" fillId="0" borderId="0" xfId="2" applyFont="1" applyAlignment="1">
      <alignment horizontal="justify" vertical="top"/>
    </xf>
    <xf numFmtId="0" fontId="16" fillId="4" borderId="0" xfId="2" applyFont="1" applyFill="1" applyAlignment="1">
      <alignment vertical="top" wrapText="1"/>
    </xf>
    <xf numFmtId="0" fontId="16" fillId="4" borderId="0" xfId="2" applyFont="1" applyFill="1" applyAlignment="1">
      <alignment horizontal="left" vertical="top" wrapText="1"/>
    </xf>
    <xf numFmtId="0" fontId="9" fillId="0" borderId="0" xfId="2" applyFont="1" applyAlignment="1">
      <alignment horizontal="justify" vertical="center"/>
    </xf>
    <xf numFmtId="0" fontId="12" fillId="0" borderId="0" xfId="2" applyFont="1" applyAlignment="1">
      <alignment horizontal="left"/>
    </xf>
    <xf numFmtId="0" fontId="18" fillId="2" borderId="0" xfId="0" applyFont="1" applyFill="1"/>
    <xf numFmtId="0" fontId="7" fillId="2" borderId="0" xfId="0" applyFont="1" applyFill="1" applyAlignment="1">
      <alignment horizontal="left"/>
    </xf>
    <xf numFmtId="0" fontId="7" fillId="2" borderId="0" xfId="0" applyFont="1" applyFill="1" applyAlignment="1">
      <alignment horizontal="right"/>
    </xf>
    <xf numFmtId="0" fontId="9" fillId="2" borderId="0" xfId="0" applyFont="1" applyFill="1" applyAlignment="1">
      <alignment horizontal="right"/>
    </xf>
    <xf numFmtId="0" fontId="12" fillId="3" borderId="3" xfId="0" applyFont="1" applyFill="1" applyBorder="1" applyAlignment="1">
      <alignment horizontal="center"/>
    </xf>
    <xf numFmtId="0" fontId="12" fillId="3" borderId="0" xfId="0" applyFont="1" applyFill="1" applyAlignment="1">
      <alignment horizontal="center"/>
    </xf>
    <xf numFmtId="0" fontId="12" fillId="3" borderId="1" xfId="0" applyFont="1" applyFill="1" applyBorder="1" applyAlignment="1">
      <alignment horizontal="left"/>
    </xf>
    <xf numFmtId="0" fontId="12" fillId="3" borderId="1" xfId="0" applyFont="1" applyFill="1" applyBorder="1" applyAlignment="1">
      <alignment horizontal="center"/>
    </xf>
    <xf numFmtId="0" fontId="12" fillId="3" borderId="0" xfId="0" applyFont="1" applyFill="1" applyAlignment="1">
      <alignment horizontal="left"/>
    </xf>
    <xf numFmtId="14" fontId="22" fillId="2" borderId="7" xfId="0" applyNumberFormat="1" applyFont="1" applyFill="1" applyBorder="1" applyAlignment="1">
      <alignment horizontal="center"/>
    </xf>
    <xf numFmtId="0" fontId="23" fillId="3" borderId="0" xfId="3" applyFont="1" applyFill="1"/>
    <xf numFmtId="0" fontId="15" fillId="3" borderId="0" xfId="0" applyFont="1" applyFill="1"/>
    <xf numFmtId="169" fontId="15" fillId="2" borderId="7" xfId="0" applyNumberFormat="1" applyFont="1" applyFill="1" applyBorder="1" applyAlignment="1">
      <alignment horizontal="right"/>
    </xf>
    <xf numFmtId="0" fontId="2" fillId="0" borderId="0" xfId="0" applyFont="1"/>
    <xf numFmtId="0" fontId="16" fillId="2" borderId="0" xfId="0" applyFont="1" applyFill="1"/>
    <xf numFmtId="0" fontId="24" fillId="3" borderId="0" xfId="3" applyFont="1" applyFill="1" applyAlignment="1">
      <alignment horizontal="left" vertical="center"/>
    </xf>
    <xf numFmtId="0" fontId="25" fillId="3" borderId="0" xfId="3" applyFont="1" applyFill="1"/>
    <xf numFmtId="0" fontId="12" fillId="3" borderId="0" xfId="0" applyFont="1" applyFill="1"/>
    <xf numFmtId="169" fontId="12" fillId="2" borderId="7" xfId="0" applyNumberFormat="1" applyFont="1" applyFill="1" applyBorder="1" applyAlignment="1">
      <alignment horizontal="right"/>
    </xf>
    <xf numFmtId="0" fontId="26" fillId="3" borderId="0" xfId="3" applyFont="1" applyFill="1" applyAlignment="1">
      <alignment horizontal="left" vertical="center"/>
    </xf>
    <xf numFmtId="169" fontId="12" fillId="2" borderId="7" xfId="0" applyNumberFormat="1" applyFont="1" applyFill="1" applyBorder="1" applyAlignment="1">
      <alignment horizontal="right" indent="1"/>
    </xf>
    <xf numFmtId="0" fontId="14" fillId="2" borderId="0" xfId="0" applyFont="1" applyFill="1" applyAlignment="1">
      <alignment horizontal="left" indent="1"/>
    </xf>
    <xf numFmtId="0" fontId="12" fillId="2" borderId="0" xfId="0" applyFont="1" applyFill="1"/>
    <xf numFmtId="0" fontId="27" fillId="2" borderId="0" xfId="0" applyFont="1" applyFill="1" applyAlignment="1">
      <alignment horizontal="left" indent="1"/>
    </xf>
    <xf numFmtId="0" fontId="12" fillId="0" borderId="0" xfId="0" applyFont="1"/>
    <xf numFmtId="0" fontId="12" fillId="0" borderId="0" xfId="0" applyFont="1" applyAlignment="1">
      <alignment horizontal="right" indent="1"/>
    </xf>
    <xf numFmtId="0" fontId="15" fillId="2" borderId="0" xfId="0" applyFont="1" applyFill="1"/>
    <xf numFmtId="0" fontId="9" fillId="3" borderId="2" xfId="0" applyFont="1" applyFill="1" applyBorder="1"/>
    <xf numFmtId="0" fontId="9" fillId="3" borderId="3" xfId="0" applyFont="1" applyFill="1" applyBorder="1"/>
    <xf numFmtId="0" fontId="9" fillId="3" borderId="6" xfId="0" applyFont="1" applyFill="1" applyBorder="1"/>
    <xf numFmtId="0" fontId="9" fillId="3" borderId="0" xfId="0" applyFont="1" applyFill="1"/>
    <xf numFmtId="0" fontId="12" fillId="3" borderId="1" xfId="0" applyFont="1" applyFill="1" applyBorder="1"/>
    <xf numFmtId="0" fontId="12" fillId="2" borderId="8" xfId="0" applyFont="1" applyFill="1" applyBorder="1" applyAlignment="1">
      <alignment horizontal="center" vertical="center"/>
    </xf>
    <xf numFmtId="0" fontId="12" fillId="3" borderId="0" xfId="0" applyFont="1" applyFill="1" applyAlignment="1">
      <alignment wrapText="1"/>
    </xf>
    <xf numFmtId="168" fontId="21" fillId="2" borderId="8" xfId="0" applyNumberFormat="1" applyFont="1" applyFill="1" applyBorder="1" applyAlignment="1">
      <alignment horizontal="right"/>
    </xf>
    <xf numFmtId="169" fontId="14" fillId="2" borderId="7" xfId="0" applyNumberFormat="1" applyFont="1" applyFill="1" applyBorder="1" applyAlignment="1">
      <alignment horizontal="right"/>
    </xf>
    <xf numFmtId="168" fontId="14" fillId="2" borderId="8" xfId="0" applyNumberFormat="1" applyFont="1" applyFill="1" applyBorder="1" applyAlignment="1">
      <alignment horizontal="right"/>
    </xf>
    <xf numFmtId="0" fontId="12" fillId="2" borderId="0" xfId="0" applyFont="1" applyFill="1" applyAlignment="1">
      <alignment horizontal="right"/>
    </xf>
    <xf numFmtId="0" fontId="14" fillId="0" borderId="0" xfId="0" applyFont="1" applyAlignment="1">
      <alignment horizontal="left" indent="1"/>
    </xf>
    <xf numFmtId="0" fontId="12" fillId="2" borderId="8" xfId="2" applyFont="1" applyFill="1" applyBorder="1" applyAlignment="1">
      <alignment horizontal="center"/>
    </xf>
    <xf numFmtId="0" fontId="12" fillId="2" borderId="7" xfId="2" applyFont="1" applyFill="1" applyBorder="1" applyAlignment="1">
      <alignment horizontal="right"/>
    </xf>
    <xf numFmtId="168" fontId="21" fillId="2" borderId="7" xfId="2" applyNumberFormat="1" applyFont="1" applyFill="1" applyBorder="1" applyAlignment="1">
      <alignment horizontal="right" indent="1"/>
    </xf>
    <xf numFmtId="0" fontId="12" fillId="3" borderId="3" xfId="2" applyFont="1" applyFill="1" applyBorder="1" applyAlignment="1">
      <alignment horizontal="left"/>
    </xf>
    <xf numFmtId="0" fontId="12" fillId="2" borderId="8" xfId="2" applyFont="1" applyFill="1" applyBorder="1" applyAlignment="1">
      <alignment horizontal="right"/>
    </xf>
    <xf numFmtId="0" fontId="15" fillId="3" borderId="0" xfId="2" applyFont="1" applyFill="1" applyAlignment="1">
      <alignment horizontal="right" vertical="top"/>
    </xf>
    <xf numFmtId="0" fontId="15" fillId="3" borderId="0" xfId="2" applyFont="1" applyFill="1" applyAlignment="1">
      <alignment horizontal="left"/>
    </xf>
    <xf numFmtId="0" fontId="15" fillId="3" borderId="7" xfId="2" applyFont="1" applyFill="1" applyBorder="1"/>
    <xf numFmtId="0" fontId="12" fillId="3" borderId="7" xfId="2" applyFont="1" applyFill="1" applyBorder="1"/>
    <xf numFmtId="0" fontId="12" fillId="3" borderId="10" xfId="2" applyFont="1" applyFill="1" applyBorder="1"/>
    <xf numFmtId="0" fontId="12" fillId="2" borderId="10" xfId="2" applyFont="1" applyFill="1" applyBorder="1" applyAlignment="1">
      <alignment horizontal="right"/>
    </xf>
    <xf numFmtId="0" fontId="12" fillId="2" borderId="11" xfId="2" applyFont="1" applyFill="1" applyBorder="1" applyAlignment="1">
      <alignment horizontal="right"/>
    </xf>
    <xf numFmtId="0" fontId="12" fillId="2" borderId="7" xfId="2" applyFont="1" applyFill="1" applyBorder="1" applyAlignment="1">
      <alignment horizontal="center"/>
    </xf>
    <xf numFmtId="0" fontId="15" fillId="3" borderId="1" xfId="2" applyFont="1" applyFill="1" applyBorder="1"/>
    <xf numFmtId="0" fontId="18" fillId="2" borderId="0" xfId="4" applyFont="1" applyFill="1"/>
    <xf numFmtId="0" fontId="18" fillId="0" borderId="0" xfId="4" applyFont="1"/>
    <xf numFmtId="0" fontId="7" fillId="2" borderId="0" xfId="4" applyFont="1" applyFill="1"/>
    <xf numFmtId="0" fontId="7" fillId="2" borderId="0" xfId="4" applyFont="1" applyFill="1" applyAlignment="1">
      <alignment horizontal="left"/>
    </xf>
    <xf numFmtId="0" fontId="7" fillId="2" borderId="0" xfId="4" applyFont="1" applyFill="1" applyAlignment="1">
      <alignment horizontal="right"/>
    </xf>
    <xf numFmtId="49" fontId="7" fillId="2" borderId="0" xfId="4" applyNumberFormat="1" applyFont="1" applyFill="1" applyAlignment="1">
      <alignment horizontal="right"/>
    </xf>
    <xf numFmtId="0" fontId="9" fillId="2" borderId="0" xfId="4" applyFont="1" applyFill="1"/>
    <xf numFmtId="0" fontId="9" fillId="2" borderId="0" xfId="4" applyFont="1" applyFill="1" applyAlignment="1">
      <alignment horizontal="right"/>
    </xf>
    <xf numFmtId="0" fontId="9" fillId="0" borderId="0" xfId="4" applyFont="1"/>
    <xf numFmtId="14" fontId="12" fillId="2" borderId="0" xfId="4" applyNumberFormat="1" applyFill="1" applyAlignment="1">
      <alignment horizontal="center"/>
    </xf>
    <xf numFmtId="0" fontId="12" fillId="3" borderId="2" xfId="4" applyFill="1" applyBorder="1" applyAlignment="1">
      <alignment horizontal="center"/>
    </xf>
    <xf numFmtId="0" fontId="12" fillId="3" borderId="3" xfId="4" applyFill="1" applyBorder="1" applyAlignment="1">
      <alignment horizontal="center"/>
    </xf>
    <xf numFmtId="0" fontId="12" fillId="0" borderId="0" xfId="4" applyAlignment="1">
      <alignment horizontal="center"/>
    </xf>
    <xf numFmtId="0" fontId="12" fillId="3" borderId="6" xfId="4" applyFill="1" applyBorder="1" applyAlignment="1">
      <alignment horizontal="center"/>
    </xf>
    <xf numFmtId="0" fontId="12" fillId="3" borderId="0" xfId="4" applyFill="1" applyAlignment="1">
      <alignment horizontal="center"/>
    </xf>
    <xf numFmtId="0" fontId="12" fillId="3" borderId="9" xfId="4" applyFill="1" applyBorder="1" applyAlignment="1">
      <alignment horizontal="left"/>
    </xf>
    <xf numFmtId="0" fontId="12" fillId="3" borderId="1" xfId="4" applyFill="1" applyBorder="1" applyAlignment="1">
      <alignment horizontal="left"/>
    </xf>
    <xf numFmtId="0" fontId="12" fillId="3" borderId="1" xfId="4" applyFill="1" applyBorder="1" applyAlignment="1">
      <alignment horizontal="center"/>
    </xf>
    <xf numFmtId="0" fontId="12" fillId="3" borderId="6" xfId="4" applyFill="1" applyBorder="1" applyAlignment="1">
      <alignment horizontal="left"/>
    </xf>
    <xf numFmtId="0" fontId="12" fillId="3" borderId="0" xfId="4" applyFill="1" applyAlignment="1">
      <alignment horizontal="left"/>
    </xf>
    <xf numFmtId="166" fontId="15" fillId="2" borderId="7" xfId="4" applyNumberFormat="1" applyFont="1" applyFill="1" applyBorder="1" applyAlignment="1">
      <alignment horizontal="right" indent="1"/>
    </xf>
    <xf numFmtId="14" fontId="15" fillId="2" borderId="0" xfId="4" applyNumberFormat="1" applyFont="1" applyFill="1"/>
    <xf numFmtId="0" fontId="15" fillId="3" borderId="6" xfId="4" applyFont="1" applyFill="1" applyBorder="1"/>
    <xf numFmtId="0" fontId="15" fillId="3" borderId="0" xfId="4" applyFont="1" applyFill="1"/>
    <xf numFmtId="0" fontId="15" fillId="0" borderId="0" xfId="4" applyFont="1"/>
    <xf numFmtId="0" fontId="12" fillId="3" borderId="0" xfId="4" applyFill="1"/>
    <xf numFmtId="167" fontId="12" fillId="2" borderId="7" xfId="4" applyNumberFormat="1" applyFill="1" applyBorder="1" applyAlignment="1">
      <alignment horizontal="right" indent="1"/>
    </xf>
    <xf numFmtId="0" fontId="15" fillId="3" borderId="0" xfId="4" applyFont="1" applyFill="1" applyAlignment="1">
      <alignment horizontal="left"/>
    </xf>
    <xf numFmtId="167" fontId="15" fillId="2" borderId="7" xfId="4" applyNumberFormat="1" applyFont="1" applyFill="1" applyBorder="1" applyAlignment="1">
      <alignment horizontal="right" indent="1"/>
    </xf>
    <xf numFmtId="14" fontId="12" fillId="2" borderId="0" xfId="4" applyNumberFormat="1" applyFill="1"/>
    <xf numFmtId="0" fontId="12" fillId="3" borderId="6" xfId="4" applyFill="1" applyBorder="1"/>
    <xf numFmtId="0" fontId="12" fillId="0" borderId="0" xfId="4"/>
    <xf numFmtId="0" fontId="12" fillId="3" borderId="0" xfId="4" applyFill="1" applyAlignment="1">
      <alignment horizontal="left" vertical="top"/>
    </xf>
    <xf numFmtId="0" fontId="15" fillId="3" borderId="0" xfId="4" applyFont="1" applyFill="1" applyAlignment="1">
      <alignment horizontal="left" vertical="top"/>
    </xf>
    <xf numFmtId="0" fontId="12" fillId="2" borderId="0" xfId="4" applyFill="1"/>
    <xf numFmtId="0" fontId="12" fillId="2" borderId="0" xfId="4" applyFill="1" applyAlignment="1">
      <alignment horizontal="justify" vertical="top"/>
    </xf>
    <xf numFmtId="0" fontId="12" fillId="0" borderId="0" xfId="4" applyAlignment="1">
      <alignment horizontal="justify" vertical="top"/>
    </xf>
    <xf numFmtId="0" fontId="12" fillId="2" borderId="0" xfId="4" applyFill="1" applyAlignment="1">
      <alignment horizontal="justify" vertical="center"/>
    </xf>
    <xf numFmtId="0" fontId="16" fillId="2" borderId="0" xfId="4" applyFont="1" applyFill="1" applyAlignment="1">
      <alignment vertical="top" wrapText="1"/>
    </xf>
    <xf numFmtId="0" fontId="16" fillId="2" borderId="0" xfId="4" applyFont="1" applyFill="1" applyAlignment="1">
      <alignment horizontal="left" vertical="top" wrapText="1"/>
    </xf>
    <xf numFmtId="0" fontId="12" fillId="0" borderId="0" xfId="4" applyAlignment="1">
      <alignment horizontal="justify" vertical="center"/>
    </xf>
    <xf numFmtId="14" fontId="12" fillId="0" borderId="0" xfId="4" applyNumberFormat="1"/>
    <xf numFmtId="0" fontId="0" fillId="2" borderId="0" xfId="0" applyFill="1"/>
    <xf numFmtId="0" fontId="30" fillId="3" borderId="0" xfId="0" applyFont="1" applyFill="1"/>
    <xf numFmtId="0" fontId="31" fillId="3" borderId="0" xfId="0" applyFont="1" applyFill="1"/>
    <xf numFmtId="0" fontId="0" fillId="3" borderId="0" xfId="0" applyFill="1"/>
    <xf numFmtId="0" fontId="31" fillId="3" borderId="0" xfId="0" applyFont="1" applyFill="1" applyAlignment="1">
      <alignment horizontal="left" indent="2"/>
    </xf>
    <xf numFmtId="49" fontId="11" fillId="2" borderId="0" xfId="0" applyNumberFormat="1" applyFont="1" applyFill="1"/>
    <xf numFmtId="0" fontId="29" fillId="2" borderId="0" xfId="0" applyFont="1" applyFill="1"/>
    <xf numFmtId="0" fontId="2" fillId="2" borderId="0" xfId="0" applyFont="1" applyFill="1"/>
    <xf numFmtId="0" fontId="9" fillId="2" borderId="0" xfId="0" applyFont="1" applyFill="1" applyAlignment="1">
      <alignment vertical="top" wrapText="1"/>
    </xf>
    <xf numFmtId="0" fontId="16" fillId="2" borderId="0" xfId="0" applyFont="1" applyFill="1" applyAlignment="1">
      <alignment vertical="top" wrapText="1"/>
    </xf>
    <xf numFmtId="0" fontId="0" fillId="2" borderId="2" xfId="0" applyFill="1" applyBorder="1"/>
    <xf numFmtId="0" fontId="30" fillId="3" borderId="3" xfId="0" applyFont="1" applyFill="1" applyBorder="1"/>
    <xf numFmtId="0" fontId="31" fillId="3" borderId="3" xfId="0" applyFont="1" applyFill="1" applyBorder="1"/>
    <xf numFmtId="0" fontId="0" fillId="3" borderId="4" xfId="0" applyFill="1" applyBorder="1"/>
    <xf numFmtId="0" fontId="0" fillId="2" borderId="9" xfId="0" applyFill="1" applyBorder="1"/>
    <xf numFmtId="0" fontId="30" fillId="3" borderId="1" xfId="0" applyFont="1" applyFill="1" applyBorder="1"/>
    <xf numFmtId="0" fontId="31" fillId="3" borderId="1" xfId="0" applyFont="1" applyFill="1" applyBorder="1"/>
    <xf numFmtId="0" fontId="2" fillId="3" borderId="10" xfId="0" applyFont="1" applyFill="1" applyBorder="1"/>
    <xf numFmtId="0" fontId="0" fillId="2" borderId="5" xfId="0" applyFill="1" applyBorder="1"/>
    <xf numFmtId="0" fontId="0" fillId="2" borderId="4" xfId="0" applyFill="1" applyBorder="1"/>
    <xf numFmtId="171" fontId="0" fillId="2" borderId="6" xfId="0" applyNumberFormat="1" applyFill="1" applyBorder="1" applyAlignment="1">
      <alignment horizontal="right"/>
    </xf>
    <xf numFmtId="171" fontId="0" fillId="2" borderId="8" xfId="0" applyNumberFormat="1" applyFill="1" applyBorder="1" applyAlignment="1">
      <alignment horizontal="right"/>
    </xf>
    <xf numFmtId="171" fontId="0" fillId="2" borderId="7" xfId="0" applyNumberFormat="1" applyFill="1" applyBorder="1" applyAlignment="1">
      <alignment horizontal="right"/>
    </xf>
    <xf numFmtId="0" fontId="0" fillId="2" borderId="6" xfId="0" applyFill="1" applyBorder="1"/>
    <xf numFmtId="0" fontId="0" fillId="3" borderId="7" xfId="0" applyFill="1" applyBorder="1"/>
    <xf numFmtId="171" fontId="2" fillId="2" borderId="6" xfId="0" applyNumberFormat="1" applyFont="1" applyFill="1" applyBorder="1" applyAlignment="1">
      <alignment horizontal="right"/>
    </xf>
    <xf numFmtId="171" fontId="2" fillId="2" borderId="8" xfId="0" applyNumberFormat="1" applyFont="1" applyFill="1" applyBorder="1" applyAlignment="1">
      <alignment horizontal="right"/>
    </xf>
    <xf numFmtId="171" fontId="2" fillId="2" borderId="7" xfId="0" applyNumberFormat="1" applyFont="1" applyFill="1" applyBorder="1" applyAlignment="1">
      <alignment horizontal="right"/>
    </xf>
    <xf numFmtId="171" fontId="2" fillId="2" borderId="9" xfId="0" applyNumberFormat="1" applyFont="1" applyFill="1" applyBorder="1" applyAlignment="1">
      <alignment horizontal="right"/>
    </xf>
    <xf numFmtId="171" fontId="2" fillId="2" borderId="11" xfId="0" applyNumberFormat="1" applyFont="1" applyFill="1" applyBorder="1" applyAlignment="1">
      <alignment horizontal="right"/>
    </xf>
    <xf numFmtId="171" fontId="2" fillId="2" borderId="10" xfId="0" applyNumberFormat="1" applyFont="1" applyFill="1" applyBorder="1" applyAlignment="1">
      <alignment horizontal="right"/>
    </xf>
    <xf numFmtId="0" fontId="6" fillId="0" borderId="0" xfId="0" applyFont="1" applyAlignment="1">
      <alignment vertical="center"/>
    </xf>
    <xf numFmtId="0" fontId="21" fillId="0" borderId="0" xfId="0" applyFont="1"/>
    <xf numFmtId="0" fontId="34" fillId="0" borderId="0" xfId="0" applyFont="1"/>
    <xf numFmtId="164" fontId="9" fillId="4" borderId="0" xfId="0" applyNumberFormat="1" applyFont="1" applyFill="1" applyAlignment="1">
      <alignment horizontal="right"/>
    </xf>
    <xf numFmtId="168" fontId="21" fillId="4" borderId="7" xfId="4" applyNumberFormat="1" applyFont="1" applyFill="1" applyBorder="1" applyAlignment="1">
      <alignment horizontal="right" indent="1"/>
    </xf>
    <xf numFmtId="169" fontId="12" fillId="4" borderId="7" xfId="4" applyNumberFormat="1" applyFill="1" applyBorder="1" applyAlignment="1">
      <alignment horizontal="right" indent="1"/>
    </xf>
    <xf numFmtId="168" fontId="15" fillId="4" borderId="7" xfId="4" applyNumberFormat="1" applyFont="1" applyFill="1" applyBorder="1" applyAlignment="1">
      <alignment horizontal="right" indent="1"/>
    </xf>
    <xf numFmtId="168" fontId="12" fillId="4" borderId="7" xfId="4" applyNumberFormat="1" applyFill="1" applyBorder="1" applyAlignment="1">
      <alignment horizontal="right" indent="1"/>
    </xf>
    <xf numFmtId="166" fontId="12" fillId="2" borderId="7" xfId="4" applyNumberFormat="1" applyFill="1" applyBorder="1" applyAlignment="1">
      <alignment horizontal="right" indent="1"/>
    </xf>
    <xf numFmtId="168" fontId="21" fillId="2" borderId="7" xfId="4" applyNumberFormat="1" applyFont="1" applyFill="1" applyBorder="1" applyAlignment="1">
      <alignment horizontal="right" indent="1"/>
    </xf>
    <xf numFmtId="169" fontId="14" fillId="2" borderId="7" xfId="4" applyNumberFormat="1" applyFont="1" applyFill="1" applyBorder="1" applyAlignment="1">
      <alignment horizontal="right" indent="1"/>
    </xf>
    <xf numFmtId="169" fontId="21" fillId="2" borderId="7" xfId="4" applyNumberFormat="1" applyFont="1" applyFill="1" applyBorder="1" applyAlignment="1">
      <alignment horizontal="right" indent="1"/>
    </xf>
    <xf numFmtId="168" fontId="15" fillId="2" borderId="7" xfId="4" applyNumberFormat="1" applyFont="1" applyFill="1" applyBorder="1" applyAlignment="1">
      <alignment horizontal="right" indent="1"/>
    </xf>
    <xf numFmtId="169" fontId="12" fillId="2" borderId="7" xfId="4" applyNumberFormat="1" applyFill="1" applyBorder="1" applyAlignment="1">
      <alignment horizontal="right" indent="1"/>
    </xf>
    <xf numFmtId="170" fontId="12" fillId="2" borderId="7" xfId="4" applyNumberFormat="1" applyFill="1" applyBorder="1" applyAlignment="1">
      <alignment horizontal="right" indent="1"/>
    </xf>
    <xf numFmtId="169" fontId="15" fillId="2" borderId="7" xfId="4" applyNumberFormat="1" applyFont="1" applyFill="1" applyBorder="1" applyAlignment="1">
      <alignment horizontal="right" indent="1"/>
    </xf>
    <xf numFmtId="167" fontId="15" fillId="2" borderId="7" xfId="1" applyNumberFormat="1" applyFont="1" applyFill="1" applyBorder="1" applyAlignment="1">
      <alignment horizontal="right" indent="1"/>
    </xf>
    <xf numFmtId="166" fontId="15" fillId="2" borderId="7" xfId="1" applyNumberFormat="1" applyFont="1" applyFill="1" applyBorder="1" applyAlignment="1">
      <alignment horizontal="right" indent="1"/>
    </xf>
    <xf numFmtId="167" fontId="12" fillId="2" borderId="7" xfId="1" applyNumberFormat="1" applyFont="1" applyFill="1" applyBorder="1" applyAlignment="1">
      <alignment horizontal="right" indent="1"/>
    </xf>
    <xf numFmtId="167" fontId="14" fillId="2" borderId="7" xfId="1" applyNumberFormat="1" applyFont="1" applyFill="1" applyBorder="1" applyAlignment="1">
      <alignment horizontal="right" indent="1"/>
    </xf>
    <xf numFmtId="168" fontId="15" fillId="2" borderId="7" xfId="1" applyNumberFormat="1" applyFont="1" applyFill="1" applyBorder="1" applyAlignment="1">
      <alignment horizontal="right" indent="1"/>
    </xf>
    <xf numFmtId="168" fontId="12" fillId="2" borderId="7" xfId="1" applyNumberFormat="1" applyFont="1" applyFill="1" applyBorder="1" applyAlignment="1">
      <alignment horizontal="right" indent="1"/>
    </xf>
    <xf numFmtId="3" fontId="13" fillId="2" borderId="0" xfId="0" applyNumberFormat="1" applyFont="1" applyFill="1" applyAlignment="1">
      <alignment horizontal="right"/>
    </xf>
    <xf numFmtId="3" fontId="14" fillId="2" borderId="0" xfId="0" applyNumberFormat="1" applyFont="1" applyFill="1" applyAlignment="1">
      <alignment horizontal="right"/>
    </xf>
    <xf numFmtId="3" fontId="15" fillId="2" borderId="0" xfId="0" applyNumberFormat="1" applyFont="1" applyFill="1"/>
    <xf numFmtId="0" fontId="14" fillId="2" borderId="0" xfId="0" applyFont="1" applyFill="1"/>
    <xf numFmtId="164" fontId="1" fillId="0" borderId="0" xfId="1" applyNumberFormat="1" applyAlignment="1">
      <alignment horizontal="center"/>
    </xf>
    <xf numFmtId="0" fontId="1" fillId="0" borderId="0" xfId="1" applyAlignment="1">
      <alignment horizontal="center"/>
    </xf>
    <xf numFmtId="0" fontId="3" fillId="0" borderId="0" xfId="1" applyFont="1" applyAlignment="1">
      <alignment horizontal="left" vertical="top" wrapText="1" indent="1"/>
    </xf>
    <xf numFmtId="0" fontId="4" fillId="0" borderId="0" xfId="1" applyFont="1" applyAlignment="1">
      <alignment horizontal="left" vertical="top" indent="2"/>
    </xf>
    <xf numFmtId="164" fontId="4" fillId="0" borderId="0" xfId="1" applyNumberFormat="1" applyFont="1" applyAlignment="1">
      <alignment horizontal="left" vertical="top" indent="2"/>
    </xf>
    <xf numFmtId="49" fontId="4" fillId="0" borderId="0" xfId="1" applyNumberFormat="1" applyFont="1" applyAlignment="1">
      <alignment horizontal="left" vertical="top"/>
    </xf>
    <xf numFmtId="0" fontId="4" fillId="0" borderId="0" xfId="1" applyFont="1" applyAlignment="1">
      <alignment horizontal="left" wrapText="1" indent="2"/>
    </xf>
    <xf numFmtId="0" fontId="4" fillId="0" borderId="0" xfId="1" applyFont="1" applyAlignment="1">
      <alignment horizontal="left" indent="2"/>
    </xf>
    <xf numFmtId="0" fontId="14" fillId="0" borderId="0" xfId="0" applyFont="1" applyAlignment="1">
      <alignment vertical="top" wrapText="1"/>
    </xf>
    <xf numFmtId="0" fontId="14" fillId="0" borderId="0" xfId="0" applyFont="1" applyAlignment="1">
      <alignment vertical="top"/>
    </xf>
    <xf numFmtId="0" fontId="14" fillId="0" borderId="0" xfId="0" applyFont="1" applyAlignment="1">
      <alignment horizontal="left" vertical="center" wrapText="1"/>
    </xf>
    <xf numFmtId="0" fontId="14" fillId="0" borderId="0" xfId="0" applyFont="1" applyAlignment="1">
      <alignment horizontal="left" vertical="center"/>
    </xf>
    <xf numFmtId="0" fontId="16" fillId="4" borderId="0" xfId="2" applyFont="1" applyFill="1" applyAlignment="1">
      <alignment horizontal="center" vertical="top" wrapText="1"/>
    </xf>
    <xf numFmtId="0" fontId="12" fillId="5" borderId="5" xfId="2" applyFont="1" applyFill="1" applyBorder="1" applyAlignment="1">
      <alignment horizontal="center" vertical="center"/>
    </xf>
    <xf numFmtId="0" fontId="12" fillId="5" borderId="8" xfId="2" applyFont="1" applyFill="1" applyBorder="1" applyAlignment="1">
      <alignment horizontal="center" vertical="center"/>
    </xf>
    <xf numFmtId="0" fontId="12" fillId="5" borderId="11" xfId="2" applyFont="1" applyFill="1" applyBorder="1" applyAlignment="1">
      <alignment horizontal="center" vertical="center"/>
    </xf>
    <xf numFmtId="0" fontId="15" fillId="5" borderId="0" xfId="2" applyFont="1" applyFill="1" applyAlignment="1">
      <alignment horizontal="left" wrapText="1"/>
    </xf>
    <xf numFmtId="0" fontId="15" fillId="5" borderId="0" xfId="2" applyFont="1" applyFill="1" applyAlignment="1">
      <alignment horizontal="left"/>
    </xf>
    <xf numFmtId="0" fontId="9" fillId="2" borderId="3" xfId="2" applyFont="1" applyFill="1" applyBorder="1" applyAlignment="1">
      <alignment horizontal="center" vertical="top" wrapText="1"/>
    </xf>
    <xf numFmtId="0" fontId="16" fillId="2" borderId="0" xfId="4" applyFont="1" applyFill="1" applyAlignment="1">
      <alignment horizontal="center" vertical="top" wrapText="1"/>
    </xf>
    <xf numFmtId="0" fontId="12" fillId="3" borderId="0" xfId="2" applyFont="1" applyFill="1" applyAlignment="1">
      <alignment horizontal="left" wrapText="1"/>
    </xf>
    <xf numFmtId="0" fontId="15" fillId="3" borderId="0" xfId="2" applyFont="1" applyFill="1" applyAlignment="1">
      <alignment horizontal="left" wrapText="1"/>
    </xf>
    <xf numFmtId="0" fontId="9" fillId="2" borderId="0" xfId="2" applyFont="1" applyFill="1" applyAlignment="1">
      <alignment horizontal="center" vertical="top" wrapText="1"/>
    </xf>
    <xf numFmtId="0" fontId="16" fillId="2" borderId="0" xfId="2" applyFont="1" applyFill="1" applyAlignment="1">
      <alignment horizontal="center" vertical="top" wrapText="1"/>
    </xf>
    <xf numFmtId="0" fontId="16" fillId="2" borderId="0" xfId="2" applyFont="1" applyFill="1" applyAlignment="1">
      <alignment horizontal="center" wrapText="1"/>
    </xf>
    <xf numFmtId="0" fontId="16" fillId="2" borderId="0" xfId="2" applyFont="1" applyFill="1" applyAlignment="1">
      <alignment horizontal="center" vertical="center" wrapText="1"/>
    </xf>
    <xf numFmtId="0" fontId="15" fillId="3" borderId="0" xfId="2" applyFont="1" applyFill="1" applyAlignment="1">
      <alignment horizontal="left"/>
    </xf>
    <xf numFmtId="0" fontId="15" fillId="3" borderId="7" xfId="2" applyFont="1" applyFill="1" applyBorder="1" applyAlignment="1">
      <alignment horizontal="left"/>
    </xf>
    <xf numFmtId="0" fontId="16" fillId="2" borderId="0" xfId="0" applyFont="1" applyFill="1" applyAlignment="1">
      <alignment horizontal="center" vertical="top" wrapText="1"/>
    </xf>
    <xf numFmtId="0" fontId="9" fillId="2" borderId="0" xfId="0" applyFont="1" applyFill="1" applyAlignment="1">
      <alignment horizontal="center" vertical="top" wrapText="1"/>
    </xf>
    <xf numFmtId="0" fontId="13" fillId="3" borderId="0" xfId="0" applyFont="1" applyFill="1" applyAlignment="1">
      <alignment horizontal="left"/>
    </xf>
    <xf numFmtId="0" fontId="16" fillId="2" borderId="0" xfId="0" applyFont="1" applyFill="1" applyAlignment="1">
      <alignment horizontal="center" wrapText="1"/>
    </xf>
    <xf numFmtId="0" fontId="14" fillId="3" borderId="0" xfId="0" applyFont="1" applyFill="1" applyAlignment="1">
      <alignment horizontal="left" wrapText="1"/>
    </xf>
    <xf numFmtId="0" fontId="12" fillId="3" borderId="0" xfId="0" applyFont="1" applyFill="1" applyAlignment="1">
      <alignment horizontal="left" wrapText="1"/>
    </xf>
    <xf numFmtId="0" fontId="13" fillId="3" borderId="0" xfId="0" applyFont="1" applyFill="1" applyAlignment="1">
      <alignment horizontal="left" wrapText="1"/>
    </xf>
    <xf numFmtId="0" fontId="15" fillId="3" borderId="0" xfId="0" applyFont="1" applyFill="1" applyAlignment="1">
      <alignment horizontal="left" wrapText="1"/>
    </xf>
    <xf numFmtId="0" fontId="14" fillId="3" borderId="0" xfId="0" applyFont="1" applyFill="1" applyAlignment="1">
      <alignment horizontal="left"/>
    </xf>
    <xf numFmtId="0" fontId="12" fillId="3" borderId="5"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1" xfId="0" applyFont="1" applyFill="1" applyBorder="1" applyAlignment="1">
      <alignment horizontal="center" vertical="center"/>
    </xf>
    <xf numFmtId="0" fontId="9" fillId="2" borderId="7" xfId="0" applyFont="1" applyFill="1" applyBorder="1" applyAlignment="1">
      <alignment horizontal="center" vertical="top" wrapText="1"/>
    </xf>
    <xf numFmtId="0" fontId="9" fillId="2" borderId="0" xfId="0" applyFont="1" applyFill="1" applyAlignment="1">
      <alignment horizontal="center" wrapText="1"/>
    </xf>
    <xf numFmtId="0" fontId="16" fillId="2" borderId="0" xfId="0" applyFont="1" applyFill="1" applyAlignment="1">
      <alignment horizontal="center" vertical="center" wrapText="1"/>
    </xf>
    <xf numFmtId="0" fontId="15" fillId="3" borderId="5"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11" xfId="0" applyFont="1" applyFill="1" applyBorder="1" applyAlignment="1">
      <alignment horizontal="center" vertical="center" wrapText="1"/>
    </xf>
  </cellXfs>
  <cellStyles count="5">
    <cellStyle name="Standard" xfId="0" builtinId="0"/>
    <cellStyle name="Standard 2" xfId="2" xr:uid="{00000000-0005-0000-0000-000001000000}"/>
    <cellStyle name="Standard 2 2" xfId="1" xr:uid="{00000000-0005-0000-0000-000002000000}"/>
    <cellStyle name="Standard 2 3" xfId="3" xr:uid="{00000000-0005-0000-0000-000003000000}"/>
    <cellStyle name="Standard 3" xfId="4" xr:uid="{00000000-0005-0000-0000-000004000000}"/>
  </cellStyles>
  <dxfs count="33">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600070</xdr:colOff>
      <xdr:row>0</xdr:row>
      <xdr:rowOff>0</xdr:rowOff>
    </xdr:from>
    <xdr:to>
      <xdr:col>5</xdr:col>
      <xdr:colOff>389567</xdr:colOff>
      <xdr:row>5</xdr:row>
      <xdr:rowOff>154305</xdr:rowOff>
    </xdr:to>
    <xdr:pic>
      <xdr:nvPicPr>
        <xdr:cNvPr id="2" name="Grafik 1" descr="Bundesbanklogo_neu_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811650" y="0"/>
          <a:ext cx="2060257" cy="1068705"/>
        </a:xfrm>
        <a:prstGeom prst="rect">
          <a:avLst/>
        </a:prstGeom>
      </xdr:spPr>
    </xdr:pic>
    <xdr:clientData/>
  </xdr:twoCellAnchor>
  <xdr:twoCellAnchor editAs="oneCell">
    <xdr:from>
      <xdr:col>0</xdr:col>
      <xdr:colOff>19050</xdr:colOff>
      <xdr:row>24</xdr:row>
      <xdr:rowOff>47624</xdr:rowOff>
    </xdr:from>
    <xdr:to>
      <xdr:col>0</xdr:col>
      <xdr:colOff>872490</xdr:colOff>
      <xdr:row>28</xdr:row>
      <xdr:rowOff>27509</xdr:rowOff>
    </xdr:to>
    <xdr:pic>
      <xdr:nvPicPr>
        <xdr:cNvPr id="3" name="Picture 2">
          <a:extLst>
            <a:ext uri="{FF2B5EF4-FFF2-40B4-BE49-F238E27FC236}">
              <a16:creationId xmlns:a16="http://schemas.microsoft.com/office/drawing/2014/main" id="{00000000-0008-0000-0000-000003000000}"/>
            </a:ext>
          </a:extLst>
        </xdr:cNvPr>
        <xdr:cNvPicPr preferRelativeResize="0">
          <a:picLocks noChangeArrowheads="1"/>
        </xdr:cNvPicPr>
      </xdr:nvPicPr>
      <xdr:blipFill>
        <a:blip xmlns:r="http://schemas.openxmlformats.org/officeDocument/2006/relationships" r:embed="rId2" cstate="print"/>
        <a:srcRect/>
        <a:stretch>
          <a:fillRect/>
        </a:stretch>
      </xdr:blipFill>
      <xdr:spPr bwMode="auto">
        <a:xfrm>
          <a:off x="19050" y="4436744"/>
          <a:ext cx="853440" cy="894285"/>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3.vml"/><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4.vml"/><Relationship Id="rId1" Type="http://schemas.openxmlformats.org/officeDocument/2006/relationships/customProperty" Target="../customProperty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vmlDrawing" Target="../drawings/vmlDrawing5.vml"/></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6.bin"/><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7.bin"/><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vmlDrawing" Target="../drawings/vmlDrawing9.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customProperty" Target="../customProperty9.bin"/><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vmlDrawing" Target="../drawings/vmlDrawing1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1:I53"/>
  <sheetViews>
    <sheetView showGridLines="0" tabSelected="1" zoomScaleNormal="100" zoomScaleSheetLayoutView="100" workbookViewId="0">
      <selection sqref="A1:H24"/>
    </sheetView>
  </sheetViews>
  <sheetFormatPr baseColWidth="10" defaultColWidth="11.28515625" defaultRowHeight="15" x14ac:dyDescent="0.25"/>
  <cols>
    <col min="1" max="1" width="13.7109375" style="1" customWidth="1"/>
    <col min="2" max="2" width="10" style="1" customWidth="1"/>
    <col min="3" max="3" width="2.7109375" style="1" customWidth="1"/>
    <col min="4" max="4" width="11.85546875" style="1" customWidth="1"/>
    <col min="5" max="8" width="12.42578125" style="1" customWidth="1"/>
    <col min="9" max="16384" width="11.28515625" style="1"/>
  </cols>
  <sheetData>
    <row r="1" spans="1:8" x14ac:dyDescent="0.25">
      <c r="A1" s="270"/>
      <c r="B1" s="270"/>
      <c r="C1" s="270"/>
      <c r="D1" s="270"/>
      <c r="E1" s="270"/>
      <c r="F1" s="270"/>
      <c r="G1" s="270"/>
      <c r="H1" s="270"/>
    </row>
    <row r="2" spans="1:8" x14ac:dyDescent="0.25">
      <c r="A2" s="270"/>
      <c r="B2" s="270"/>
      <c r="C2" s="270"/>
      <c r="D2" s="270"/>
      <c r="E2" s="270"/>
      <c r="F2" s="270"/>
      <c r="G2" s="270"/>
      <c r="H2" s="270"/>
    </row>
    <row r="3" spans="1:8" x14ac:dyDescent="0.25">
      <c r="A3" s="270"/>
      <c r="B3" s="270"/>
      <c r="C3" s="270"/>
      <c r="D3" s="270"/>
      <c r="E3" s="270"/>
      <c r="F3" s="270"/>
      <c r="G3" s="270"/>
      <c r="H3" s="270"/>
    </row>
    <row r="4" spans="1:8" x14ac:dyDescent="0.25">
      <c r="A4" s="270"/>
      <c r="B4" s="270"/>
      <c r="C4" s="270"/>
      <c r="D4" s="270"/>
      <c r="E4" s="270"/>
      <c r="F4" s="270"/>
      <c r="G4" s="270"/>
      <c r="H4" s="270"/>
    </row>
    <row r="5" spans="1:8" x14ac:dyDescent="0.25">
      <c r="A5" s="270"/>
      <c r="B5" s="270"/>
      <c r="C5" s="270"/>
      <c r="D5" s="270"/>
      <c r="E5" s="270"/>
      <c r="F5" s="270"/>
      <c r="G5" s="270"/>
      <c r="H5" s="270"/>
    </row>
    <row r="6" spans="1:8" x14ac:dyDescent="0.25">
      <c r="A6" s="270"/>
      <c r="B6" s="270"/>
      <c r="C6" s="270"/>
      <c r="D6" s="270"/>
      <c r="E6" s="270"/>
      <c r="F6" s="270"/>
      <c r="G6" s="270"/>
      <c r="H6" s="270"/>
    </row>
    <row r="7" spans="1:8" x14ac:dyDescent="0.25">
      <c r="A7" s="270"/>
      <c r="B7" s="270"/>
      <c r="C7" s="270"/>
      <c r="D7" s="270"/>
      <c r="E7" s="270"/>
      <c r="F7" s="270"/>
      <c r="G7" s="270"/>
      <c r="H7" s="270"/>
    </row>
    <row r="8" spans="1:8" x14ac:dyDescent="0.25">
      <c r="A8" s="270"/>
      <c r="B8" s="270"/>
      <c r="C8" s="270"/>
      <c r="D8" s="270"/>
      <c r="E8" s="270"/>
      <c r="F8" s="270"/>
      <c r="G8" s="270"/>
      <c r="H8" s="270"/>
    </row>
    <row r="9" spans="1:8" x14ac:dyDescent="0.25">
      <c r="A9" s="270"/>
      <c r="B9" s="270"/>
      <c r="C9" s="270"/>
      <c r="D9" s="270"/>
      <c r="E9" s="270"/>
      <c r="F9" s="270"/>
      <c r="G9" s="270"/>
      <c r="H9" s="270"/>
    </row>
    <row r="10" spans="1:8" x14ac:dyDescent="0.25">
      <c r="A10" s="270"/>
      <c r="B10" s="270"/>
      <c r="C10" s="270"/>
      <c r="D10" s="270"/>
      <c r="E10" s="270"/>
      <c r="F10" s="270"/>
      <c r="G10" s="270"/>
      <c r="H10" s="270"/>
    </row>
    <row r="11" spans="1:8" x14ac:dyDescent="0.25">
      <c r="A11" s="270"/>
      <c r="B11" s="270"/>
      <c r="C11" s="270"/>
      <c r="D11" s="270"/>
      <c r="E11" s="270"/>
      <c r="F11" s="270"/>
      <c r="G11" s="270"/>
      <c r="H11" s="270"/>
    </row>
    <row r="12" spans="1:8" x14ac:dyDescent="0.25">
      <c r="A12" s="270"/>
      <c r="B12" s="270"/>
      <c r="C12" s="270"/>
      <c r="D12" s="270"/>
      <c r="E12" s="270"/>
      <c r="F12" s="270"/>
      <c r="G12" s="270"/>
      <c r="H12" s="270"/>
    </row>
    <row r="13" spans="1:8" x14ac:dyDescent="0.25">
      <c r="A13" s="270"/>
      <c r="B13" s="270"/>
      <c r="C13" s="270"/>
      <c r="D13" s="270"/>
      <c r="E13" s="270"/>
      <c r="F13" s="270"/>
      <c r="G13" s="270"/>
      <c r="H13" s="270"/>
    </row>
    <row r="14" spans="1:8" x14ac:dyDescent="0.25">
      <c r="A14" s="270"/>
      <c r="B14" s="270"/>
      <c r="C14" s="270"/>
      <c r="D14" s="270"/>
      <c r="E14" s="270"/>
      <c r="F14" s="270"/>
      <c r="G14" s="270"/>
      <c r="H14" s="270"/>
    </row>
    <row r="15" spans="1:8" x14ac:dyDescent="0.25">
      <c r="A15" s="270"/>
      <c r="B15" s="270"/>
      <c r="C15" s="270"/>
      <c r="D15" s="270"/>
      <c r="E15" s="270"/>
      <c r="F15" s="270"/>
      <c r="G15" s="270"/>
      <c r="H15" s="270"/>
    </row>
    <row r="16" spans="1:8" x14ac:dyDescent="0.25">
      <c r="A16" s="270"/>
      <c r="B16" s="270"/>
      <c r="C16" s="270"/>
      <c r="D16" s="270"/>
      <c r="E16" s="270"/>
      <c r="F16" s="270"/>
      <c r="G16" s="270"/>
      <c r="H16" s="270"/>
    </row>
    <row r="17" spans="1:9" x14ac:dyDescent="0.25">
      <c r="A17" s="270"/>
      <c r="B17" s="270"/>
      <c r="C17" s="270"/>
      <c r="D17" s="270"/>
      <c r="E17" s="270"/>
      <c r="F17" s="270"/>
      <c r="G17" s="270"/>
      <c r="H17" s="270"/>
    </row>
    <row r="18" spans="1:9" x14ac:dyDescent="0.25">
      <c r="A18" s="270"/>
      <c r="B18" s="270"/>
      <c r="C18" s="270"/>
      <c r="D18" s="270"/>
      <c r="E18" s="270"/>
      <c r="F18" s="270"/>
      <c r="G18" s="270"/>
      <c r="H18" s="270"/>
    </row>
    <row r="19" spans="1:9" x14ac:dyDescent="0.25">
      <c r="A19" s="270"/>
      <c r="B19" s="270"/>
      <c r="C19" s="270"/>
      <c r="D19" s="270"/>
      <c r="E19" s="270"/>
      <c r="F19" s="270"/>
      <c r="G19" s="270"/>
      <c r="H19" s="270"/>
    </row>
    <row r="20" spans="1:9" x14ac:dyDescent="0.25">
      <c r="A20" s="270"/>
      <c r="B20" s="270"/>
      <c r="C20" s="270"/>
      <c r="D20" s="270"/>
      <c r="E20" s="270"/>
      <c r="F20" s="270"/>
      <c r="G20" s="270"/>
      <c r="H20" s="270"/>
    </row>
    <row r="21" spans="1:9" x14ac:dyDescent="0.25">
      <c r="A21" s="270"/>
      <c r="B21" s="270"/>
      <c r="C21" s="270"/>
      <c r="D21" s="270"/>
      <c r="E21" s="270"/>
      <c r="F21" s="270"/>
      <c r="G21" s="270"/>
      <c r="H21" s="270"/>
    </row>
    <row r="22" spans="1:9" x14ac:dyDescent="0.25">
      <c r="A22" s="270"/>
      <c r="B22" s="270"/>
      <c r="C22" s="270"/>
      <c r="D22" s="270"/>
      <c r="E22" s="270"/>
      <c r="F22" s="270"/>
      <c r="G22" s="270"/>
      <c r="H22" s="270"/>
    </row>
    <row r="23" spans="1:9" x14ac:dyDescent="0.25">
      <c r="A23" s="270"/>
      <c r="B23" s="270"/>
      <c r="C23" s="270"/>
      <c r="D23" s="270"/>
      <c r="E23" s="270"/>
      <c r="F23" s="270"/>
      <c r="G23" s="270"/>
      <c r="H23" s="270"/>
    </row>
    <row r="24" spans="1:9" x14ac:dyDescent="0.25">
      <c r="A24" s="270"/>
      <c r="B24" s="270"/>
      <c r="C24" s="270"/>
      <c r="D24" s="270"/>
      <c r="E24" s="270"/>
      <c r="F24" s="270"/>
      <c r="G24" s="270"/>
      <c r="H24" s="270"/>
    </row>
    <row r="25" spans="1:9" ht="15" customHeight="1" x14ac:dyDescent="0.25">
      <c r="B25" s="271" t="s">
        <v>232</v>
      </c>
      <c r="C25" s="271"/>
      <c r="D25" s="271"/>
      <c r="E25" s="271"/>
      <c r="F25" s="271"/>
      <c r="G25" s="271"/>
      <c r="H25" s="271"/>
      <c r="I25" s="2"/>
    </row>
    <row r="26" spans="1:9" ht="15" customHeight="1" x14ac:dyDescent="0.25">
      <c r="B26" s="271"/>
      <c r="C26" s="271"/>
      <c r="D26" s="271"/>
      <c r="E26" s="271"/>
      <c r="F26" s="271"/>
      <c r="G26" s="271"/>
      <c r="H26" s="271"/>
      <c r="I26" s="2"/>
    </row>
    <row r="27" spans="1:9" ht="21" x14ac:dyDescent="0.25">
      <c r="B27" s="272" t="s">
        <v>238</v>
      </c>
      <c r="C27" s="272"/>
      <c r="D27" s="272"/>
      <c r="E27" s="272"/>
      <c r="F27" s="272"/>
      <c r="G27" s="272"/>
      <c r="H27" s="272"/>
      <c r="I27" s="272"/>
    </row>
    <row r="28" spans="1:9" ht="21" x14ac:dyDescent="0.3">
      <c r="B28" s="273" t="s">
        <v>0</v>
      </c>
      <c r="C28" s="273"/>
      <c r="D28" s="274" t="s">
        <v>245</v>
      </c>
      <c r="E28" s="274"/>
      <c r="F28" s="3"/>
      <c r="G28" s="3"/>
      <c r="H28" s="3"/>
      <c r="I28" s="4"/>
    </row>
    <row r="29" spans="1:9" ht="15.95" customHeight="1" x14ac:dyDescent="0.35">
      <c r="B29" s="275"/>
      <c r="C29" s="276"/>
      <c r="D29" s="276"/>
      <c r="E29" s="276"/>
      <c r="F29" s="276"/>
      <c r="G29" s="276"/>
      <c r="H29" s="276"/>
    </row>
    <row r="30" spans="1:9" ht="15" customHeight="1" x14ac:dyDescent="0.25">
      <c r="A30" s="269"/>
      <c r="B30" s="269"/>
      <c r="C30" s="269"/>
      <c r="D30" s="269"/>
      <c r="E30" s="269"/>
      <c r="F30" s="269"/>
      <c r="G30" s="269"/>
      <c r="H30" s="269"/>
    </row>
    <row r="31" spans="1:9" ht="15" customHeight="1" x14ac:dyDescent="0.25">
      <c r="A31" s="269"/>
      <c r="B31" s="269"/>
      <c r="C31" s="269"/>
      <c r="D31" s="269"/>
      <c r="E31" s="269"/>
      <c r="F31" s="269"/>
      <c r="G31" s="269"/>
      <c r="H31" s="269"/>
    </row>
    <row r="32" spans="1:9" x14ac:dyDescent="0.25">
      <c r="A32" s="269"/>
      <c r="B32" s="269"/>
      <c r="C32" s="269"/>
      <c r="D32" s="269"/>
      <c r="E32" s="269"/>
      <c r="F32" s="269"/>
      <c r="G32" s="269"/>
      <c r="H32" s="269"/>
    </row>
    <row r="33" spans="1:8" ht="21" x14ac:dyDescent="0.3">
      <c r="B33" s="5"/>
      <c r="C33" s="4"/>
      <c r="D33" s="4"/>
      <c r="E33" s="4"/>
      <c r="F33" s="4"/>
      <c r="G33" s="4"/>
      <c r="H33" s="4"/>
    </row>
    <row r="34" spans="1:8" x14ac:dyDescent="0.25">
      <c r="A34" s="270"/>
      <c r="B34" s="270"/>
      <c r="C34" s="270"/>
      <c r="D34" s="270"/>
      <c r="E34" s="270"/>
      <c r="F34" s="270"/>
      <c r="G34" s="270"/>
      <c r="H34" s="270"/>
    </row>
    <row r="35" spans="1:8" x14ac:dyDescent="0.25">
      <c r="A35" s="270"/>
      <c r="B35" s="270"/>
      <c r="C35" s="270"/>
      <c r="D35" s="270"/>
      <c r="E35" s="270"/>
      <c r="F35" s="270"/>
      <c r="G35" s="270"/>
      <c r="H35" s="270"/>
    </row>
    <row r="36" spans="1:8" x14ac:dyDescent="0.25">
      <c r="A36" s="270"/>
      <c r="B36" s="270"/>
      <c r="C36" s="270"/>
      <c r="D36" s="270"/>
      <c r="E36" s="270"/>
      <c r="F36" s="270"/>
      <c r="G36" s="270"/>
      <c r="H36" s="270"/>
    </row>
    <row r="37" spans="1:8" x14ac:dyDescent="0.25">
      <c r="A37" s="270"/>
      <c r="B37" s="270"/>
      <c r="C37" s="270"/>
      <c r="D37" s="270"/>
      <c r="E37" s="270"/>
      <c r="F37" s="270"/>
      <c r="G37" s="270"/>
      <c r="H37" s="270"/>
    </row>
    <row r="38" spans="1:8" x14ac:dyDescent="0.25">
      <c r="A38" s="270"/>
      <c r="B38" s="270"/>
      <c r="C38" s="270"/>
      <c r="D38" s="270"/>
      <c r="E38" s="270"/>
      <c r="F38" s="270"/>
      <c r="G38" s="270"/>
      <c r="H38" s="270"/>
    </row>
    <row r="39" spans="1:8" x14ac:dyDescent="0.25">
      <c r="A39" s="270"/>
      <c r="B39" s="270"/>
      <c r="C39" s="270"/>
      <c r="D39" s="270"/>
      <c r="E39" s="270"/>
      <c r="F39" s="270"/>
      <c r="G39" s="270"/>
      <c r="H39" s="270"/>
    </row>
    <row r="40" spans="1:8" x14ac:dyDescent="0.25">
      <c r="A40" s="270"/>
      <c r="B40" s="270"/>
      <c r="C40" s="270"/>
      <c r="D40" s="270"/>
      <c r="E40" s="270"/>
      <c r="F40" s="270"/>
      <c r="G40" s="270"/>
      <c r="H40" s="270"/>
    </row>
    <row r="41" spans="1:8" x14ac:dyDescent="0.25">
      <c r="A41" s="270"/>
      <c r="B41" s="270"/>
      <c r="C41" s="270"/>
      <c r="D41" s="270"/>
      <c r="E41" s="270"/>
      <c r="F41" s="270"/>
      <c r="G41" s="270"/>
      <c r="H41" s="270"/>
    </row>
    <row r="42" spans="1:8" x14ac:dyDescent="0.25">
      <c r="A42" s="270"/>
      <c r="B42" s="270"/>
      <c r="C42" s="270"/>
      <c r="D42" s="270"/>
      <c r="E42" s="270"/>
      <c r="F42" s="270"/>
      <c r="G42" s="270"/>
      <c r="H42" s="270"/>
    </row>
    <row r="43" spans="1:8" x14ac:dyDescent="0.25">
      <c r="A43" s="270"/>
      <c r="B43" s="270"/>
      <c r="C43" s="270"/>
      <c r="D43" s="270"/>
      <c r="E43" s="270"/>
      <c r="F43" s="270"/>
      <c r="G43" s="270"/>
      <c r="H43" s="270"/>
    </row>
    <row r="44" spans="1:8" x14ac:dyDescent="0.25">
      <c r="A44" s="270"/>
      <c r="B44" s="270"/>
      <c r="C44" s="270"/>
      <c r="D44" s="270"/>
      <c r="E44" s="270"/>
      <c r="F44" s="270"/>
      <c r="G44" s="270"/>
      <c r="H44" s="270"/>
    </row>
    <row r="45" spans="1:8" x14ac:dyDescent="0.25">
      <c r="A45" s="270"/>
      <c r="B45" s="270"/>
      <c r="C45" s="270"/>
      <c r="D45" s="270"/>
      <c r="E45" s="270"/>
      <c r="F45" s="270"/>
      <c r="G45" s="270"/>
      <c r="H45" s="270"/>
    </row>
    <row r="46" spans="1:8" x14ac:dyDescent="0.25">
      <c r="A46" s="270"/>
      <c r="B46" s="270"/>
      <c r="C46" s="270"/>
      <c r="D46" s="270"/>
      <c r="E46" s="270"/>
      <c r="F46" s="270"/>
      <c r="G46" s="270"/>
      <c r="H46" s="270"/>
    </row>
    <row r="47" spans="1:8" x14ac:dyDescent="0.25">
      <c r="A47" s="270"/>
      <c r="B47" s="270"/>
      <c r="C47" s="270"/>
      <c r="D47" s="270"/>
      <c r="E47" s="270"/>
      <c r="F47" s="270"/>
      <c r="G47" s="270"/>
      <c r="H47" s="270"/>
    </row>
    <row r="48" spans="1:8" x14ac:dyDescent="0.25">
      <c r="A48" s="270"/>
      <c r="B48" s="270"/>
      <c r="C48" s="270"/>
      <c r="D48" s="270"/>
      <c r="E48" s="270"/>
      <c r="F48" s="270"/>
      <c r="G48" s="270"/>
      <c r="H48" s="270"/>
    </row>
    <row r="49" spans="1:8" x14ac:dyDescent="0.25">
      <c r="A49" s="270"/>
      <c r="B49" s="270"/>
      <c r="C49" s="270"/>
      <c r="D49" s="270"/>
      <c r="E49" s="270"/>
      <c r="F49" s="270"/>
      <c r="G49" s="270"/>
      <c r="H49" s="270"/>
    </row>
    <row r="50" spans="1:8" x14ac:dyDescent="0.25">
      <c r="A50" s="270"/>
      <c r="B50" s="270"/>
      <c r="C50" s="270"/>
      <c r="D50" s="270"/>
      <c r="E50" s="270"/>
      <c r="F50" s="270"/>
      <c r="G50" s="270"/>
      <c r="H50" s="270"/>
    </row>
    <row r="51" spans="1:8" x14ac:dyDescent="0.25">
      <c r="A51" s="270"/>
      <c r="B51" s="270"/>
      <c r="C51" s="270"/>
      <c r="D51" s="270"/>
      <c r="E51" s="270"/>
      <c r="F51" s="270"/>
      <c r="G51" s="270"/>
      <c r="H51" s="270"/>
    </row>
    <row r="52" spans="1:8" x14ac:dyDescent="0.25">
      <c r="A52" s="270"/>
      <c r="B52" s="270"/>
      <c r="C52" s="270"/>
      <c r="D52" s="270"/>
      <c r="E52" s="270"/>
      <c r="F52" s="270"/>
      <c r="G52" s="270"/>
      <c r="H52" s="270"/>
    </row>
    <row r="53" spans="1:8" x14ac:dyDescent="0.25">
      <c r="A53" s="270"/>
      <c r="B53" s="270"/>
      <c r="C53" s="270"/>
      <c r="D53" s="270"/>
      <c r="E53" s="270"/>
      <c r="F53" s="270"/>
      <c r="G53" s="270"/>
      <c r="H53" s="270"/>
    </row>
  </sheetData>
  <mergeCells count="8">
    <mergeCell ref="A30:H32"/>
    <mergeCell ref="A34:H53"/>
    <mergeCell ref="A1:H24"/>
    <mergeCell ref="B25:H26"/>
    <mergeCell ref="B27:I27"/>
    <mergeCell ref="B28:C28"/>
    <mergeCell ref="D28:E28"/>
    <mergeCell ref="B29:H29"/>
  </mergeCells>
  <printOptions horizontalCentered="1"/>
  <pageMargins left="0" right="0" top="0" bottom="0" header="0" footer="0"/>
  <pageSetup paperSize="9" orientation="portrait" r:id="rId1"/>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AS61"/>
  <sheetViews>
    <sheetView zoomScaleNormal="100" workbookViewId="0"/>
  </sheetViews>
  <sheetFormatPr baseColWidth="10" defaultColWidth="11.5703125" defaultRowHeight="14.25" x14ac:dyDescent="0.2"/>
  <cols>
    <col min="1" max="1" width="2.28515625" style="7" customWidth="1"/>
    <col min="2" max="2" width="4.85546875" style="7" customWidth="1"/>
    <col min="3" max="3" width="2.7109375" style="7" bestFit="1" customWidth="1"/>
    <col min="4" max="5" width="11.5703125" style="7"/>
    <col min="6" max="6" width="17.7109375" style="7" customWidth="1"/>
    <col min="7" max="19" width="12.140625" style="7" customWidth="1"/>
    <col min="20" max="20" width="2.28515625" style="7" customWidth="1"/>
    <col min="21" max="28" width="9.5703125" style="7" bestFit="1" customWidth="1"/>
    <col min="29" max="30" width="11.28515625" style="7" bestFit="1" customWidth="1"/>
    <col min="31" max="31" width="12.28515625" style="7" bestFit="1" customWidth="1"/>
    <col min="32" max="33" width="11.28515625" style="7" bestFit="1" customWidth="1"/>
    <col min="34" max="34" width="12.28515625" style="7" bestFit="1" customWidth="1"/>
    <col min="35" max="36" width="11.28515625" style="7" bestFit="1" customWidth="1"/>
    <col min="37" max="37" width="12.28515625" style="7" bestFit="1" customWidth="1"/>
    <col min="38" max="39" width="11.28515625" style="7" bestFit="1" customWidth="1"/>
    <col min="40" max="40" width="12.28515625" style="7" bestFit="1" customWidth="1"/>
    <col min="41" max="42" width="11.28515625" style="7" bestFit="1" customWidth="1"/>
    <col min="43" max="44" width="12.28515625" style="7" bestFit="1" customWidth="1"/>
    <col min="45" max="45" width="11.28515625" style="7" bestFit="1" customWidth="1"/>
    <col min="46" max="16384" width="11.5703125" style="7"/>
  </cols>
  <sheetData>
    <row r="1" spans="1:45" ht="15.95" customHeight="1" x14ac:dyDescent="0.2">
      <c r="A1" s="6"/>
      <c r="B1" s="6"/>
      <c r="C1" s="6"/>
      <c r="D1" s="6"/>
      <c r="E1" s="6"/>
      <c r="F1" s="6"/>
      <c r="G1" s="6"/>
      <c r="H1" s="6"/>
      <c r="I1" s="6"/>
      <c r="J1" s="6"/>
      <c r="K1" s="6"/>
      <c r="L1" s="6"/>
      <c r="M1" s="6"/>
      <c r="N1" s="6"/>
      <c r="O1" s="6"/>
      <c r="P1" s="6"/>
      <c r="Q1" s="6"/>
      <c r="R1" s="6"/>
      <c r="S1" s="6"/>
      <c r="T1" s="6"/>
    </row>
    <row r="2" spans="1:45" ht="15.95" customHeight="1" x14ac:dyDescent="0.25">
      <c r="A2" s="6"/>
      <c r="B2" s="9" t="s">
        <v>1</v>
      </c>
      <c r="C2" s="6"/>
      <c r="D2" s="6"/>
      <c r="E2" s="6"/>
      <c r="F2" s="6"/>
      <c r="G2" s="6"/>
      <c r="H2" s="6"/>
      <c r="I2" s="6"/>
      <c r="J2" s="6"/>
      <c r="K2" s="8"/>
      <c r="L2" s="6"/>
      <c r="M2" s="6"/>
      <c r="N2" s="8"/>
      <c r="O2" s="6"/>
      <c r="P2" s="6"/>
      <c r="Q2" s="8"/>
      <c r="R2" s="6"/>
      <c r="S2" s="6"/>
      <c r="T2" s="6"/>
    </row>
    <row r="3" spans="1:45" ht="15.95" customHeight="1" x14ac:dyDescent="0.25">
      <c r="A3" s="6"/>
      <c r="B3" s="9"/>
      <c r="C3" s="6"/>
      <c r="D3" s="6"/>
      <c r="E3" s="6"/>
      <c r="F3" s="6"/>
      <c r="G3" s="6"/>
      <c r="H3" s="6"/>
      <c r="I3" s="6"/>
      <c r="J3" s="6"/>
      <c r="K3" s="8"/>
      <c r="L3" s="6"/>
      <c r="M3" s="10"/>
      <c r="N3" s="11"/>
      <c r="O3" s="11"/>
      <c r="P3" s="10"/>
      <c r="Q3" s="11"/>
      <c r="R3" s="11"/>
      <c r="S3" s="6"/>
      <c r="T3" s="6"/>
    </row>
    <row r="4" spans="1:45" ht="15.95" customHeight="1" x14ac:dyDescent="0.25">
      <c r="A4" s="6"/>
      <c r="B4" s="9"/>
      <c r="C4" s="6"/>
      <c r="D4" s="6"/>
      <c r="E4" s="6"/>
      <c r="F4" s="6"/>
      <c r="G4" s="6"/>
      <c r="H4" s="6"/>
      <c r="I4" s="6"/>
      <c r="J4" s="6"/>
      <c r="K4" s="6"/>
      <c r="L4" s="6"/>
      <c r="M4" s="6"/>
      <c r="N4" s="6"/>
      <c r="O4" s="6"/>
      <c r="P4" s="6"/>
      <c r="Q4" s="6"/>
      <c r="R4" s="6"/>
      <c r="S4" s="6"/>
      <c r="T4" s="6"/>
    </row>
    <row r="5" spans="1:45" ht="15.95" customHeight="1" x14ac:dyDescent="0.25">
      <c r="A5" s="6"/>
      <c r="B5" s="9" t="s">
        <v>233</v>
      </c>
      <c r="C5" s="6"/>
      <c r="D5" s="6"/>
      <c r="E5" s="6"/>
      <c r="F5" s="6"/>
      <c r="G5" s="6"/>
      <c r="H5" s="6"/>
      <c r="I5" s="6"/>
      <c r="J5" s="6"/>
      <c r="K5" s="6"/>
      <c r="L5" s="6"/>
      <c r="M5" s="6"/>
      <c r="N5" s="6"/>
      <c r="O5" s="6"/>
      <c r="P5" s="6"/>
      <c r="Q5" s="6"/>
      <c r="R5" s="6"/>
      <c r="S5" s="6"/>
      <c r="T5" s="6"/>
    </row>
    <row r="6" spans="1:45" ht="15.95" customHeight="1" x14ac:dyDescent="0.25">
      <c r="A6" s="6"/>
      <c r="B6" s="9"/>
      <c r="C6" s="6"/>
      <c r="D6" s="6"/>
      <c r="E6" s="6"/>
      <c r="F6" s="6"/>
      <c r="G6" s="6"/>
      <c r="H6" s="6"/>
      <c r="I6" s="6"/>
      <c r="J6" s="6"/>
      <c r="K6" s="6"/>
      <c r="L6" s="6"/>
      <c r="M6" s="6"/>
      <c r="N6" s="6"/>
      <c r="O6" s="6"/>
      <c r="P6" s="6"/>
      <c r="Q6" s="6"/>
      <c r="R6" s="6"/>
      <c r="S6" s="6"/>
      <c r="T6" s="6"/>
    </row>
    <row r="7" spans="1:45" ht="15.95" customHeight="1" x14ac:dyDescent="0.25">
      <c r="A7" s="6"/>
      <c r="B7" s="12" t="s">
        <v>32</v>
      </c>
      <c r="C7" s="13"/>
      <c r="D7" s="13"/>
      <c r="E7" s="13"/>
      <c r="F7" s="14"/>
      <c r="G7" s="14"/>
      <c r="H7" s="14"/>
      <c r="I7" s="14"/>
      <c r="J7" s="14"/>
      <c r="K7" s="14"/>
      <c r="L7" s="14"/>
      <c r="M7" s="14"/>
      <c r="N7" s="14"/>
      <c r="O7" s="14"/>
      <c r="P7" s="14"/>
      <c r="Q7" s="14"/>
      <c r="R7" s="14"/>
      <c r="S7" s="15" t="s">
        <v>247</v>
      </c>
      <c r="T7" s="6"/>
      <c r="U7" s="16"/>
      <c r="V7" s="16"/>
      <c r="W7" s="17"/>
      <c r="X7" s="16"/>
      <c r="Y7" s="16"/>
      <c r="Z7" s="17"/>
      <c r="AA7" s="16"/>
      <c r="AB7" s="16"/>
      <c r="AC7" s="17"/>
      <c r="AD7" s="16"/>
      <c r="AE7" s="16"/>
      <c r="AF7" s="17"/>
      <c r="AG7" s="16"/>
      <c r="AH7" s="16"/>
      <c r="AI7" s="17"/>
      <c r="AJ7" s="16"/>
      <c r="AK7" s="16"/>
      <c r="AL7" s="17"/>
      <c r="AM7" s="16"/>
      <c r="AN7" s="16"/>
      <c r="AO7" s="17"/>
      <c r="AP7" s="16"/>
      <c r="AQ7" s="16"/>
      <c r="AR7" s="17"/>
      <c r="AS7" s="16"/>
    </row>
    <row r="8" spans="1:45" x14ac:dyDescent="0.2">
      <c r="A8" s="6"/>
      <c r="B8" s="18"/>
      <c r="C8" s="19"/>
      <c r="D8" s="19"/>
      <c r="E8" s="19"/>
      <c r="F8" s="20"/>
      <c r="G8" s="306">
        <v>2014</v>
      </c>
      <c r="H8" s="306">
        <v>2015</v>
      </c>
      <c r="I8" s="306">
        <v>2016</v>
      </c>
      <c r="J8" s="306">
        <v>2017</v>
      </c>
      <c r="K8" s="306">
        <v>2018</v>
      </c>
      <c r="L8" s="306">
        <v>2019</v>
      </c>
      <c r="M8" s="306">
        <v>2020</v>
      </c>
      <c r="N8" s="306">
        <v>2021</v>
      </c>
      <c r="O8" s="306">
        <v>2022</v>
      </c>
      <c r="P8" s="306">
        <v>2023</v>
      </c>
      <c r="Q8" s="306">
        <v>2024</v>
      </c>
      <c r="R8" s="306">
        <v>2025</v>
      </c>
      <c r="S8" s="306" t="s">
        <v>246</v>
      </c>
      <c r="T8" s="6"/>
    </row>
    <row r="9" spans="1:45" x14ac:dyDescent="0.2">
      <c r="A9" s="6"/>
      <c r="B9" s="21"/>
      <c r="C9" s="22"/>
      <c r="D9" s="22"/>
      <c r="E9" s="22"/>
      <c r="F9" s="23"/>
      <c r="G9" s="307"/>
      <c r="H9" s="307"/>
      <c r="I9" s="307"/>
      <c r="J9" s="307"/>
      <c r="K9" s="307"/>
      <c r="L9" s="307"/>
      <c r="M9" s="307"/>
      <c r="N9" s="307"/>
      <c r="O9" s="307"/>
      <c r="P9" s="307"/>
      <c r="Q9" s="307"/>
      <c r="R9" s="307"/>
      <c r="S9" s="307"/>
      <c r="T9" s="6"/>
    </row>
    <row r="10" spans="1:45" x14ac:dyDescent="0.2">
      <c r="A10" s="6"/>
      <c r="B10" s="24" t="s">
        <v>2</v>
      </c>
      <c r="C10" s="25"/>
      <c r="D10" s="25"/>
      <c r="E10" s="25"/>
      <c r="F10" s="26"/>
      <c r="G10" s="308"/>
      <c r="H10" s="308"/>
      <c r="I10" s="308"/>
      <c r="J10" s="308"/>
      <c r="K10" s="308"/>
      <c r="L10" s="308"/>
      <c r="M10" s="308"/>
      <c r="N10" s="308"/>
      <c r="O10" s="308"/>
      <c r="P10" s="308"/>
      <c r="Q10" s="308"/>
      <c r="R10" s="308"/>
      <c r="S10" s="308"/>
      <c r="T10" s="6"/>
    </row>
    <row r="11" spans="1:45" ht="20.45" customHeight="1" x14ac:dyDescent="0.25">
      <c r="A11" s="6"/>
      <c r="B11" s="27" t="s">
        <v>3</v>
      </c>
      <c r="C11" s="28"/>
      <c r="D11" s="28"/>
      <c r="E11" s="28"/>
      <c r="F11" s="28"/>
      <c r="G11" s="29"/>
      <c r="H11" s="6"/>
      <c r="I11" s="6"/>
      <c r="J11" s="6"/>
      <c r="K11" s="6"/>
      <c r="L11" s="6"/>
      <c r="M11" s="6"/>
      <c r="N11" s="6"/>
      <c r="O11" s="6"/>
      <c r="P11" s="6"/>
      <c r="Q11" s="6"/>
      <c r="R11" s="6"/>
      <c r="S11" s="6"/>
      <c r="T11" s="6"/>
    </row>
    <row r="12" spans="1:45" ht="15.6" customHeight="1" x14ac:dyDescent="0.2">
      <c r="A12" s="6"/>
      <c r="B12" s="30" t="s">
        <v>4</v>
      </c>
      <c r="C12" s="299" t="s">
        <v>5</v>
      </c>
      <c r="D12" s="299"/>
      <c r="E12" s="299"/>
      <c r="F12" s="299"/>
      <c r="G12" s="265">
        <v>226887</v>
      </c>
      <c r="H12" s="265">
        <v>276127</v>
      </c>
      <c r="I12" s="265">
        <v>287074</v>
      </c>
      <c r="J12" s="265">
        <v>279315</v>
      </c>
      <c r="K12" s="265">
        <v>296584</v>
      </c>
      <c r="L12" s="265">
        <v>341595</v>
      </c>
      <c r="M12" s="265">
        <v>358571</v>
      </c>
      <c r="N12" s="265">
        <v>405236</v>
      </c>
      <c r="O12" s="265">
        <v>450535</v>
      </c>
      <c r="P12" s="265">
        <v>428621</v>
      </c>
      <c r="Q12" s="265">
        <v>500084</v>
      </c>
      <c r="R12" s="265">
        <v>481204</v>
      </c>
      <c r="S12" s="265">
        <v>479499</v>
      </c>
      <c r="T12" s="6"/>
    </row>
    <row r="13" spans="1:45" ht="15.6" customHeight="1" x14ac:dyDescent="0.2">
      <c r="A13" s="6"/>
      <c r="B13" s="28"/>
      <c r="C13" s="31" t="s">
        <v>6</v>
      </c>
      <c r="D13" s="305" t="s">
        <v>7</v>
      </c>
      <c r="E13" s="305"/>
      <c r="F13" s="305"/>
      <c r="G13" s="266">
        <v>180040</v>
      </c>
      <c r="H13" s="266">
        <v>219763</v>
      </c>
      <c r="I13" s="266">
        <v>221953</v>
      </c>
      <c r="J13" s="266">
        <v>202744</v>
      </c>
      <c r="K13" s="266">
        <v>226198</v>
      </c>
      <c r="L13" s="266">
        <v>272065</v>
      </c>
      <c r="M13" s="266">
        <v>278336</v>
      </c>
      <c r="N13" s="266">
        <v>324175</v>
      </c>
      <c r="O13" s="266">
        <v>355253</v>
      </c>
      <c r="P13" s="266">
        <v>343258</v>
      </c>
      <c r="Q13" s="266">
        <v>399425</v>
      </c>
      <c r="R13" s="266">
        <v>376277</v>
      </c>
      <c r="S13" s="266">
        <v>388882</v>
      </c>
      <c r="T13" s="6"/>
    </row>
    <row r="14" spans="1:45" ht="15.6" customHeight="1" x14ac:dyDescent="0.2">
      <c r="A14" s="6"/>
      <c r="B14" s="28"/>
      <c r="C14" s="31" t="s">
        <v>8</v>
      </c>
      <c r="D14" s="305" t="s">
        <v>9</v>
      </c>
      <c r="E14" s="305"/>
      <c r="F14" s="305"/>
      <c r="G14" s="266">
        <v>46847</v>
      </c>
      <c r="H14" s="266">
        <v>56364</v>
      </c>
      <c r="I14" s="266">
        <v>65121</v>
      </c>
      <c r="J14" s="266">
        <v>76571</v>
      </c>
      <c r="K14" s="266">
        <v>70386</v>
      </c>
      <c r="L14" s="266">
        <v>69530</v>
      </c>
      <c r="M14" s="266">
        <v>80235</v>
      </c>
      <c r="N14" s="266">
        <v>81061</v>
      </c>
      <c r="O14" s="266">
        <v>95282</v>
      </c>
      <c r="P14" s="266">
        <v>85363</v>
      </c>
      <c r="Q14" s="266">
        <v>100659</v>
      </c>
      <c r="R14" s="266">
        <v>104927</v>
      </c>
      <c r="S14" s="266">
        <v>90617</v>
      </c>
      <c r="T14" s="6"/>
    </row>
    <row r="15" spans="1:45" ht="15.6" customHeight="1" x14ac:dyDescent="0.2">
      <c r="A15" s="6"/>
      <c r="B15" s="30" t="s">
        <v>10</v>
      </c>
      <c r="C15" s="299" t="s">
        <v>11</v>
      </c>
      <c r="D15" s="299"/>
      <c r="E15" s="299"/>
      <c r="F15" s="299"/>
      <c r="G15" s="265">
        <v>241282</v>
      </c>
      <c r="H15" s="265">
        <v>294368</v>
      </c>
      <c r="I15" s="265">
        <v>345687</v>
      </c>
      <c r="J15" s="265">
        <v>384316</v>
      </c>
      <c r="K15" s="265">
        <v>374541</v>
      </c>
      <c r="L15" s="265">
        <v>453854</v>
      </c>
      <c r="M15" s="265">
        <v>511820</v>
      </c>
      <c r="N15" s="265">
        <v>643974</v>
      </c>
      <c r="O15" s="265">
        <v>569052</v>
      </c>
      <c r="P15" s="265">
        <v>659023</v>
      </c>
      <c r="Q15" s="265">
        <v>800148</v>
      </c>
      <c r="R15" s="265">
        <v>782430</v>
      </c>
      <c r="S15" s="265">
        <v>767228</v>
      </c>
      <c r="T15" s="6"/>
    </row>
    <row r="16" spans="1:45" ht="15.6" customHeight="1" x14ac:dyDescent="0.2">
      <c r="A16" s="6"/>
      <c r="B16" s="30"/>
      <c r="C16" s="31" t="s">
        <v>6</v>
      </c>
      <c r="D16" s="302" t="s">
        <v>12</v>
      </c>
      <c r="E16" s="302"/>
      <c r="F16" s="302"/>
      <c r="G16" s="266">
        <v>95474</v>
      </c>
      <c r="H16" s="266">
        <v>106815</v>
      </c>
      <c r="I16" s="266">
        <v>122172</v>
      </c>
      <c r="J16" s="266">
        <v>132907</v>
      </c>
      <c r="K16" s="266">
        <v>132207</v>
      </c>
      <c r="L16" s="266">
        <v>183197</v>
      </c>
      <c r="M16" s="266">
        <v>233521</v>
      </c>
      <c r="N16" s="266">
        <v>356154</v>
      </c>
      <c r="O16" s="266">
        <v>306596</v>
      </c>
      <c r="P16" s="266">
        <v>374029</v>
      </c>
      <c r="Q16" s="266">
        <v>497801</v>
      </c>
      <c r="R16" s="266">
        <v>511200</v>
      </c>
      <c r="S16" s="266">
        <v>488999</v>
      </c>
      <c r="T16" s="6"/>
    </row>
    <row r="17" spans="1:20" ht="15.6" customHeight="1" x14ac:dyDescent="0.2">
      <c r="A17" s="6"/>
      <c r="B17" s="28"/>
      <c r="C17" s="31" t="s">
        <v>8</v>
      </c>
      <c r="D17" s="302" t="s">
        <v>13</v>
      </c>
      <c r="E17" s="302"/>
      <c r="F17" s="302"/>
      <c r="G17" s="266">
        <v>145808</v>
      </c>
      <c r="H17" s="266">
        <v>187553</v>
      </c>
      <c r="I17" s="266">
        <v>223515</v>
      </c>
      <c r="J17" s="266">
        <v>251409</v>
      </c>
      <c r="K17" s="266">
        <v>242334</v>
      </c>
      <c r="L17" s="266">
        <v>270657</v>
      </c>
      <c r="M17" s="266">
        <v>278299</v>
      </c>
      <c r="N17" s="266">
        <v>287820</v>
      </c>
      <c r="O17" s="266">
        <v>262456</v>
      </c>
      <c r="P17" s="266">
        <v>284994</v>
      </c>
      <c r="Q17" s="266">
        <v>302347</v>
      </c>
      <c r="R17" s="266">
        <v>271230</v>
      </c>
      <c r="S17" s="266">
        <v>278229</v>
      </c>
      <c r="T17" s="6"/>
    </row>
    <row r="18" spans="1:20" ht="15.6" customHeight="1" x14ac:dyDescent="0.2">
      <c r="A18" s="6"/>
      <c r="B18" s="30" t="s">
        <v>14</v>
      </c>
      <c r="C18" s="304" t="s">
        <v>15</v>
      </c>
      <c r="D18" s="304"/>
      <c r="E18" s="304"/>
      <c r="F18" s="304"/>
      <c r="G18" s="265">
        <v>138933</v>
      </c>
      <c r="H18" s="265">
        <v>142428</v>
      </c>
      <c r="I18" s="265">
        <v>128600</v>
      </c>
      <c r="J18" s="265">
        <v>97861</v>
      </c>
      <c r="K18" s="265">
        <v>66687</v>
      </c>
      <c r="L18" s="265">
        <v>106534</v>
      </c>
      <c r="M18" s="265">
        <v>130362</v>
      </c>
      <c r="N18" s="265">
        <v>102604</v>
      </c>
      <c r="O18" s="265">
        <v>118422</v>
      </c>
      <c r="P18" s="265">
        <v>175745</v>
      </c>
      <c r="Q18" s="265">
        <v>200635</v>
      </c>
      <c r="R18" s="265">
        <v>92533</v>
      </c>
      <c r="S18" s="265">
        <v>138875</v>
      </c>
      <c r="T18" s="6"/>
    </row>
    <row r="19" spans="1:20" ht="15.6" customHeight="1" x14ac:dyDescent="0.2">
      <c r="A19" s="6"/>
      <c r="B19" s="30" t="s">
        <v>16</v>
      </c>
      <c r="C19" s="299" t="s">
        <v>17</v>
      </c>
      <c r="D19" s="299"/>
      <c r="E19" s="299"/>
      <c r="F19" s="299"/>
      <c r="G19" s="265">
        <v>119213</v>
      </c>
      <c r="H19" s="265">
        <v>118941</v>
      </c>
      <c r="I19" s="265">
        <v>130121</v>
      </c>
      <c r="J19" s="265">
        <v>160371</v>
      </c>
      <c r="K19" s="265">
        <v>219109</v>
      </c>
      <c r="L19" s="265">
        <v>211381</v>
      </c>
      <c r="M19" s="265">
        <v>177579</v>
      </c>
      <c r="N19" s="265">
        <v>244441</v>
      </c>
      <c r="O19" s="265">
        <v>268029</v>
      </c>
      <c r="P19" s="265">
        <v>266462</v>
      </c>
      <c r="Q19" s="265">
        <v>293624</v>
      </c>
      <c r="R19" s="265">
        <v>304559</v>
      </c>
      <c r="S19" s="265">
        <v>310388</v>
      </c>
      <c r="T19" s="6"/>
    </row>
    <row r="20" spans="1:20" ht="15.6" customHeight="1" x14ac:dyDescent="0.2">
      <c r="A20" s="6"/>
      <c r="B20" s="28"/>
      <c r="C20" s="31" t="s">
        <v>6</v>
      </c>
      <c r="D20" s="301" t="s">
        <v>18</v>
      </c>
      <c r="E20" s="301"/>
      <c r="F20" s="301"/>
      <c r="G20" s="266">
        <v>43562</v>
      </c>
      <c r="H20" s="266">
        <v>44058</v>
      </c>
      <c r="I20" s="266">
        <v>47770</v>
      </c>
      <c r="J20" s="266">
        <v>44813</v>
      </c>
      <c r="K20" s="266">
        <v>71242</v>
      </c>
      <c r="L20" s="266">
        <v>60005</v>
      </c>
      <c r="M20" s="266">
        <v>58795</v>
      </c>
      <c r="N20" s="266">
        <v>68457</v>
      </c>
      <c r="O20" s="266">
        <v>63463</v>
      </c>
      <c r="P20" s="266">
        <v>65650</v>
      </c>
      <c r="Q20" s="266">
        <v>79192</v>
      </c>
      <c r="R20" s="266">
        <v>71153</v>
      </c>
      <c r="S20" s="266">
        <v>83786</v>
      </c>
      <c r="T20" s="6"/>
    </row>
    <row r="21" spans="1:20" ht="15.6" customHeight="1" x14ac:dyDescent="0.2">
      <c r="A21" s="6"/>
      <c r="B21" s="28"/>
      <c r="C21" s="31" t="s">
        <v>8</v>
      </c>
      <c r="D21" s="302" t="s">
        <v>19</v>
      </c>
      <c r="E21" s="302"/>
      <c r="F21" s="302"/>
      <c r="G21" s="266">
        <v>51299</v>
      </c>
      <c r="H21" s="266">
        <v>49357</v>
      </c>
      <c r="I21" s="266">
        <v>55695</v>
      </c>
      <c r="J21" s="266">
        <v>87811</v>
      </c>
      <c r="K21" s="266">
        <v>116310</v>
      </c>
      <c r="L21" s="266">
        <v>117053</v>
      </c>
      <c r="M21" s="266">
        <v>82616</v>
      </c>
      <c r="N21" s="266">
        <v>122669</v>
      </c>
      <c r="O21" s="266">
        <v>151162</v>
      </c>
      <c r="P21" s="266">
        <v>147403</v>
      </c>
      <c r="Q21" s="266">
        <v>158295</v>
      </c>
      <c r="R21" s="266">
        <v>176079</v>
      </c>
      <c r="S21" s="266">
        <v>168217</v>
      </c>
      <c r="T21" s="6"/>
    </row>
    <row r="22" spans="1:20" ht="15.6" customHeight="1" x14ac:dyDescent="0.2">
      <c r="A22" s="6"/>
      <c r="B22" s="28"/>
      <c r="C22" s="31" t="s">
        <v>20</v>
      </c>
      <c r="D22" s="302" t="s">
        <v>21</v>
      </c>
      <c r="E22" s="302"/>
      <c r="F22" s="302"/>
      <c r="G22" s="266">
        <v>5501</v>
      </c>
      <c r="H22" s="266">
        <v>5307</v>
      </c>
      <c r="I22" s="266">
        <v>5448</v>
      </c>
      <c r="J22" s="266">
        <v>5464</v>
      </c>
      <c r="K22" s="266">
        <v>7123</v>
      </c>
      <c r="L22" s="266">
        <v>7981</v>
      </c>
      <c r="M22" s="266">
        <v>7431</v>
      </c>
      <c r="N22" s="266">
        <v>20105</v>
      </c>
      <c r="O22" s="266">
        <v>16102</v>
      </c>
      <c r="P22" s="266">
        <v>12897</v>
      </c>
      <c r="Q22" s="266">
        <v>12125</v>
      </c>
      <c r="R22" s="266">
        <v>11197</v>
      </c>
      <c r="S22" s="266">
        <v>11563</v>
      </c>
      <c r="T22" s="6"/>
    </row>
    <row r="23" spans="1:20" ht="15.6" customHeight="1" x14ac:dyDescent="0.2">
      <c r="A23" s="6"/>
      <c r="B23" s="28"/>
      <c r="C23" s="31" t="s">
        <v>22</v>
      </c>
      <c r="D23" s="302" t="s">
        <v>23</v>
      </c>
      <c r="E23" s="302"/>
      <c r="F23" s="302"/>
      <c r="G23" s="266">
        <v>18851</v>
      </c>
      <c r="H23" s="266">
        <v>20219</v>
      </c>
      <c r="I23" s="266">
        <v>21208</v>
      </c>
      <c r="J23" s="266">
        <v>22283</v>
      </c>
      <c r="K23" s="266">
        <v>24434</v>
      </c>
      <c r="L23" s="266">
        <v>26342</v>
      </c>
      <c r="M23" s="266">
        <v>28737</v>
      </c>
      <c r="N23" s="266">
        <v>33210</v>
      </c>
      <c r="O23" s="266">
        <v>37302</v>
      </c>
      <c r="P23" s="266">
        <v>40512</v>
      </c>
      <c r="Q23" s="266">
        <v>44012</v>
      </c>
      <c r="R23" s="266">
        <v>46130</v>
      </c>
      <c r="S23" s="266">
        <v>46822</v>
      </c>
      <c r="T23" s="6"/>
    </row>
    <row r="24" spans="1:20" ht="15.6" customHeight="1" x14ac:dyDescent="0.2">
      <c r="A24" s="6"/>
      <c r="B24" s="303" t="s">
        <v>24</v>
      </c>
      <c r="C24" s="303"/>
      <c r="D24" s="303"/>
      <c r="E24" s="303"/>
      <c r="F24" s="303"/>
      <c r="G24" s="267">
        <v>726315</v>
      </c>
      <c r="H24" s="267">
        <v>831864</v>
      </c>
      <c r="I24" s="267">
        <v>891482</v>
      </c>
      <c r="J24" s="267">
        <v>921863</v>
      </c>
      <c r="K24" s="267">
        <v>956921</v>
      </c>
      <c r="L24" s="267">
        <v>1113364</v>
      </c>
      <c r="M24" s="267">
        <v>1178332</v>
      </c>
      <c r="N24" s="267">
        <v>1396255</v>
      </c>
      <c r="O24" s="267">
        <v>1406038</v>
      </c>
      <c r="P24" s="267">
        <v>1529851</v>
      </c>
      <c r="Q24" s="267">
        <v>1794491</v>
      </c>
      <c r="R24" s="267">
        <v>1660726</v>
      </c>
      <c r="S24" s="267">
        <v>1695990</v>
      </c>
      <c r="T24" s="6"/>
    </row>
    <row r="25" spans="1:20" ht="7.9" customHeight="1" x14ac:dyDescent="0.2">
      <c r="A25" s="6"/>
      <c r="B25" s="32"/>
      <c r="C25" s="32"/>
      <c r="D25" s="32"/>
      <c r="E25" s="32"/>
      <c r="F25" s="32"/>
      <c r="G25" s="267"/>
      <c r="H25" s="267"/>
      <c r="I25" s="267"/>
      <c r="J25" s="267"/>
      <c r="K25" s="267"/>
      <c r="L25" s="267"/>
      <c r="M25" s="267"/>
      <c r="N25" s="267"/>
      <c r="O25" s="267"/>
      <c r="P25" s="267"/>
      <c r="Q25" s="267"/>
      <c r="R25" s="267"/>
      <c r="S25" s="267"/>
      <c r="T25" s="6"/>
    </row>
    <row r="26" spans="1:20" ht="15.6" customHeight="1" x14ac:dyDescent="0.2">
      <c r="A26" s="6"/>
      <c r="B26" s="299" t="s">
        <v>25</v>
      </c>
      <c r="C26" s="299"/>
      <c r="D26" s="299"/>
      <c r="E26" s="299"/>
      <c r="F26" s="32"/>
      <c r="G26" s="267">
        <v>7659514</v>
      </c>
      <c r="H26" s="267">
        <v>7890208</v>
      </c>
      <c r="I26" s="267">
        <v>8283808</v>
      </c>
      <c r="J26" s="267">
        <v>8559633</v>
      </c>
      <c r="K26" s="267">
        <v>8829114</v>
      </c>
      <c r="L26" s="267">
        <v>9682501</v>
      </c>
      <c r="M26" s="267">
        <v>10572397</v>
      </c>
      <c r="N26" s="267">
        <v>11607288</v>
      </c>
      <c r="O26" s="267">
        <v>12261256</v>
      </c>
      <c r="P26" s="267">
        <v>12609107</v>
      </c>
      <c r="Q26" s="267">
        <v>13880423</v>
      </c>
      <c r="R26" s="267">
        <v>14484834</v>
      </c>
      <c r="S26" s="267">
        <v>14660723</v>
      </c>
      <c r="T26" s="6"/>
    </row>
    <row r="27" spans="1:20" ht="17.45" customHeight="1" x14ac:dyDescent="0.2">
      <c r="A27" s="6"/>
      <c r="B27" s="28"/>
      <c r="C27" s="28"/>
      <c r="D27" s="28"/>
      <c r="E27" s="28"/>
      <c r="F27" s="28"/>
      <c r="G27" s="268"/>
      <c r="H27" s="268"/>
      <c r="I27" s="268"/>
      <c r="J27" s="268"/>
      <c r="K27" s="268"/>
      <c r="L27" s="268"/>
      <c r="M27" s="268"/>
      <c r="N27" s="268"/>
      <c r="O27" s="268"/>
      <c r="P27" s="268"/>
      <c r="Q27" s="268"/>
      <c r="R27" s="268"/>
      <c r="S27" s="268"/>
      <c r="T27" s="6"/>
    </row>
    <row r="28" spans="1:20" ht="15.6" customHeight="1" x14ac:dyDescent="0.2">
      <c r="A28" s="6"/>
      <c r="B28" s="27" t="s">
        <v>26</v>
      </c>
      <c r="C28" s="28"/>
      <c r="D28" s="28"/>
      <c r="E28" s="28"/>
      <c r="F28" s="28"/>
      <c r="G28" s="268"/>
      <c r="H28" s="268"/>
      <c r="I28" s="268"/>
      <c r="J28" s="268"/>
      <c r="K28" s="268"/>
      <c r="L28" s="268"/>
      <c r="M28" s="268"/>
      <c r="N28" s="268"/>
      <c r="O28" s="268"/>
      <c r="P28" s="268"/>
      <c r="Q28" s="268"/>
      <c r="R28" s="268"/>
      <c r="S28" s="268"/>
      <c r="T28" s="6"/>
    </row>
    <row r="29" spans="1:20" ht="15.6" customHeight="1" x14ac:dyDescent="0.2">
      <c r="A29" s="6"/>
      <c r="B29" s="30" t="s">
        <v>4</v>
      </c>
      <c r="C29" s="299" t="s">
        <v>5</v>
      </c>
      <c r="D29" s="299"/>
      <c r="E29" s="299"/>
      <c r="F29" s="299"/>
      <c r="G29" s="265">
        <v>102465</v>
      </c>
      <c r="H29" s="265">
        <v>110219</v>
      </c>
      <c r="I29" s="265">
        <v>119353</v>
      </c>
      <c r="J29" s="265">
        <v>135242</v>
      </c>
      <c r="K29" s="265">
        <v>136755</v>
      </c>
      <c r="L29" s="265">
        <v>135364</v>
      </c>
      <c r="M29" s="265">
        <v>164848</v>
      </c>
      <c r="N29" s="265">
        <v>168422</v>
      </c>
      <c r="O29" s="265">
        <v>194671</v>
      </c>
      <c r="P29" s="265">
        <v>197697</v>
      </c>
      <c r="Q29" s="265">
        <v>220586</v>
      </c>
      <c r="R29" s="265">
        <v>225946</v>
      </c>
      <c r="S29" s="265">
        <v>225458</v>
      </c>
      <c r="T29" s="6"/>
    </row>
    <row r="30" spans="1:20" ht="15.6" customHeight="1" x14ac:dyDescent="0.2">
      <c r="A30" s="6"/>
      <c r="B30" s="28"/>
      <c r="C30" s="31" t="s">
        <v>6</v>
      </c>
      <c r="D30" s="305" t="s">
        <v>7</v>
      </c>
      <c r="E30" s="305"/>
      <c r="F30" s="305"/>
      <c r="G30" s="266">
        <v>55089</v>
      </c>
      <c r="H30" s="266">
        <v>50730</v>
      </c>
      <c r="I30" s="266">
        <v>55022</v>
      </c>
      <c r="J30" s="266">
        <v>75473</v>
      </c>
      <c r="K30" s="266">
        <v>68963</v>
      </c>
      <c r="L30" s="266">
        <v>59867</v>
      </c>
      <c r="M30" s="266">
        <v>76143</v>
      </c>
      <c r="N30" s="266">
        <v>89906</v>
      </c>
      <c r="O30" s="266">
        <v>99861</v>
      </c>
      <c r="P30" s="266">
        <v>116131</v>
      </c>
      <c r="Q30" s="266">
        <v>133394</v>
      </c>
      <c r="R30" s="266">
        <v>141767</v>
      </c>
      <c r="S30" s="266">
        <v>144574</v>
      </c>
      <c r="T30" s="6"/>
    </row>
    <row r="31" spans="1:20" ht="15.6" customHeight="1" x14ac:dyDescent="0.2">
      <c r="A31" s="6"/>
      <c r="B31" s="28"/>
      <c r="C31" s="31" t="s">
        <v>8</v>
      </c>
      <c r="D31" s="305" t="s">
        <v>9</v>
      </c>
      <c r="E31" s="305"/>
      <c r="F31" s="305"/>
      <c r="G31" s="266">
        <v>47376</v>
      </c>
      <c r="H31" s="266">
        <v>59489</v>
      </c>
      <c r="I31" s="266">
        <v>64331</v>
      </c>
      <c r="J31" s="266">
        <v>59769</v>
      </c>
      <c r="K31" s="266">
        <v>67792</v>
      </c>
      <c r="L31" s="266">
        <v>75497</v>
      </c>
      <c r="M31" s="266">
        <v>88705</v>
      </c>
      <c r="N31" s="266">
        <v>78516</v>
      </c>
      <c r="O31" s="266">
        <v>94810</v>
      </c>
      <c r="P31" s="266">
        <v>81566</v>
      </c>
      <c r="Q31" s="266">
        <v>87192</v>
      </c>
      <c r="R31" s="266">
        <v>84179</v>
      </c>
      <c r="S31" s="266">
        <v>80884</v>
      </c>
      <c r="T31" s="6"/>
    </row>
    <row r="32" spans="1:20" ht="15.6" customHeight="1" x14ac:dyDescent="0.2">
      <c r="A32" s="6"/>
      <c r="B32" s="30" t="s">
        <v>10</v>
      </c>
      <c r="C32" s="299" t="s">
        <v>11</v>
      </c>
      <c r="D32" s="299"/>
      <c r="E32" s="299"/>
      <c r="F32" s="299"/>
      <c r="G32" s="265">
        <v>422887</v>
      </c>
      <c r="H32" s="265">
        <v>424845</v>
      </c>
      <c r="I32" s="265">
        <v>438037</v>
      </c>
      <c r="J32" s="265">
        <v>497224</v>
      </c>
      <c r="K32" s="265">
        <v>432986</v>
      </c>
      <c r="L32" s="265">
        <v>507911</v>
      </c>
      <c r="M32" s="265">
        <v>528831</v>
      </c>
      <c r="N32" s="265">
        <v>602220</v>
      </c>
      <c r="O32" s="265">
        <v>499171</v>
      </c>
      <c r="P32" s="265">
        <v>543737</v>
      </c>
      <c r="Q32" s="265">
        <v>591189</v>
      </c>
      <c r="R32" s="265">
        <v>682577</v>
      </c>
      <c r="S32" s="265">
        <v>646764</v>
      </c>
      <c r="T32" s="6"/>
    </row>
    <row r="33" spans="1:20" ht="15.6" customHeight="1" x14ac:dyDescent="0.2">
      <c r="A33" s="6"/>
      <c r="B33" s="30"/>
      <c r="C33" s="31" t="s">
        <v>6</v>
      </c>
      <c r="D33" s="302" t="s">
        <v>12</v>
      </c>
      <c r="E33" s="302"/>
      <c r="F33" s="302"/>
      <c r="G33" s="266">
        <v>300704</v>
      </c>
      <c r="H33" s="266">
        <v>305221</v>
      </c>
      <c r="I33" s="266">
        <v>327606</v>
      </c>
      <c r="J33" s="266">
        <v>373585</v>
      </c>
      <c r="K33" s="266">
        <v>300754</v>
      </c>
      <c r="L33" s="266">
        <v>387330</v>
      </c>
      <c r="M33" s="266">
        <v>385400</v>
      </c>
      <c r="N33" s="266">
        <v>455017</v>
      </c>
      <c r="O33" s="266">
        <v>365694</v>
      </c>
      <c r="P33" s="266">
        <v>408299</v>
      </c>
      <c r="Q33" s="266">
        <v>460125</v>
      </c>
      <c r="R33" s="266">
        <v>538938</v>
      </c>
      <c r="S33" s="266">
        <v>499890</v>
      </c>
      <c r="T33" s="6"/>
    </row>
    <row r="34" spans="1:20" ht="15.6" customHeight="1" x14ac:dyDescent="0.2">
      <c r="A34" s="6"/>
      <c r="B34" s="28"/>
      <c r="C34" s="31" t="s">
        <v>8</v>
      </c>
      <c r="D34" s="302" t="s">
        <v>13</v>
      </c>
      <c r="E34" s="302"/>
      <c r="F34" s="302"/>
      <c r="G34" s="266">
        <v>122183</v>
      </c>
      <c r="H34" s="266">
        <v>119623</v>
      </c>
      <c r="I34" s="266">
        <v>110431</v>
      </c>
      <c r="J34" s="266">
        <v>123639</v>
      </c>
      <c r="K34" s="266">
        <v>132232</v>
      </c>
      <c r="L34" s="266">
        <v>120581</v>
      </c>
      <c r="M34" s="266">
        <v>143431</v>
      </c>
      <c r="N34" s="266">
        <v>147203</v>
      </c>
      <c r="O34" s="266">
        <v>133478</v>
      </c>
      <c r="P34" s="266">
        <v>135439</v>
      </c>
      <c r="Q34" s="266">
        <v>131064</v>
      </c>
      <c r="R34" s="266">
        <v>143639</v>
      </c>
      <c r="S34" s="266">
        <v>146873</v>
      </c>
      <c r="T34" s="6"/>
    </row>
    <row r="35" spans="1:20" ht="15.6" customHeight="1" x14ac:dyDescent="0.2">
      <c r="A35" s="6"/>
      <c r="B35" s="30" t="s">
        <v>14</v>
      </c>
      <c r="C35" s="304" t="s">
        <v>15</v>
      </c>
      <c r="D35" s="304"/>
      <c r="E35" s="304"/>
      <c r="F35" s="304"/>
      <c r="G35" s="265">
        <v>140076</v>
      </c>
      <c r="H35" s="265">
        <v>144757</v>
      </c>
      <c r="I35" s="265">
        <v>139388</v>
      </c>
      <c r="J35" s="265">
        <v>103869</v>
      </c>
      <c r="K35" s="265">
        <v>69314</v>
      </c>
      <c r="L35" s="265">
        <v>110644</v>
      </c>
      <c r="M35" s="265">
        <v>134660</v>
      </c>
      <c r="N35" s="265">
        <v>105745</v>
      </c>
      <c r="O35" s="265">
        <v>115468</v>
      </c>
      <c r="P35" s="265">
        <v>173388</v>
      </c>
      <c r="Q35" s="265">
        <v>199420</v>
      </c>
      <c r="R35" s="265">
        <v>92142</v>
      </c>
      <c r="S35" s="265">
        <v>138455</v>
      </c>
      <c r="T35" s="6"/>
    </row>
    <row r="36" spans="1:20" ht="15.6" customHeight="1" x14ac:dyDescent="0.2">
      <c r="A36" s="6"/>
      <c r="B36" s="30" t="s">
        <v>16</v>
      </c>
      <c r="C36" s="299" t="s">
        <v>17</v>
      </c>
      <c r="D36" s="299"/>
      <c r="E36" s="299"/>
      <c r="F36" s="299"/>
      <c r="G36" s="265">
        <v>126405</v>
      </c>
      <c r="H36" s="265">
        <v>122143</v>
      </c>
      <c r="I36" s="265">
        <v>125874</v>
      </c>
      <c r="J36" s="265">
        <v>117434</v>
      </c>
      <c r="K36" s="265">
        <v>153255</v>
      </c>
      <c r="L36" s="265">
        <v>149391</v>
      </c>
      <c r="M36" s="265">
        <v>131353</v>
      </c>
      <c r="N36" s="265">
        <v>182085</v>
      </c>
      <c r="O36" s="265">
        <v>168266</v>
      </c>
      <c r="P36" s="265">
        <v>181621</v>
      </c>
      <c r="Q36" s="265">
        <v>202208</v>
      </c>
      <c r="R36" s="265">
        <v>213460</v>
      </c>
      <c r="S36" s="265">
        <v>240546</v>
      </c>
      <c r="T36" s="6"/>
    </row>
    <row r="37" spans="1:20" ht="15.6" customHeight="1" x14ac:dyDescent="0.2">
      <c r="A37" s="6"/>
      <c r="B37" s="28"/>
      <c r="C37" s="31" t="s">
        <v>6</v>
      </c>
      <c r="D37" s="301" t="s">
        <v>18</v>
      </c>
      <c r="E37" s="301"/>
      <c r="F37" s="301"/>
      <c r="G37" s="266">
        <v>23608</v>
      </c>
      <c r="H37" s="266">
        <v>21666</v>
      </c>
      <c r="I37" s="266">
        <v>24024</v>
      </c>
      <c r="J37" s="266">
        <v>19136</v>
      </c>
      <c r="K37" s="266">
        <v>21934</v>
      </c>
      <c r="L37" s="266">
        <v>27161</v>
      </c>
      <c r="M37" s="266">
        <v>18880</v>
      </c>
      <c r="N37" s="266">
        <v>16765</v>
      </c>
      <c r="O37" s="266">
        <v>12876</v>
      </c>
      <c r="P37" s="266">
        <v>14825</v>
      </c>
      <c r="Q37" s="266">
        <v>13916</v>
      </c>
      <c r="R37" s="266">
        <v>14933</v>
      </c>
      <c r="S37" s="266">
        <v>19757</v>
      </c>
      <c r="T37" s="6"/>
    </row>
    <row r="38" spans="1:20" ht="15.6" customHeight="1" x14ac:dyDescent="0.2">
      <c r="A38" s="6"/>
      <c r="B38" s="28"/>
      <c r="C38" s="31" t="s">
        <v>8</v>
      </c>
      <c r="D38" s="302" t="s">
        <v>19</v>
      </c>
      <c r="E38" s="302"/>
      <c r="F38" s="302"/>
      <c r="G38" s="266">
        <v>64159</v>
      </c>
      <c r="H38" s="266">
        <v>59129</v>
      </c>
      <c r="I38" s="266">
        <v>60182</v>
      </c>
      <c r="J38" s="266">
        <v>57628</v>
      </c>
      <c r="K38" s="266">
        <v>89059</v>
      </c>
      <c r="L38" s="266">
        <v>75012</v>
      </c>
      <c r="M38" s="266">
        <v>63974</v>
      </c>
      <c r="N38" s="266">
        <v>103868</v>
      </c>
      <c r="O38" s="266">
        <v>89161</v>
      </c>
      <c r="P38" s="266">
        <v>96769</v>
      </c>
      <c r="Q38" s="266">
        <v>110888</v>
      </c>
      <c r="R38" s="266">
        <v>115634</v>
      </c>
      <c r="S38" s="266">
        <v>135701</v>
      </c>
      <c r="T38" s="6"/>
    </row>
    <row r="39" spans="1:20" ht="15.6" customHeight="1" x14ac:dyDescent="0.2">
      <c r="A39" s="6"/>
      <c r="B39" s="28"/>
      <c r="C39" s="31" t="s">
        <v>20</v>
      </c>
      <c r="D39" s="302" t="s">
        <v>21</v>
      </c>
      <c r="E39" s="302"/>
      <c r="F39" s="302"/>
      <c r="G39" s="266">
        <v>4433</v>
      </c>
      <c r="H39" s="266">
        <v>5341</v>
      </c>
      <c r="I39" s="266">
        <v>7147</v>
      </c>
      <c r="J39" s="266">
        <v>6519</v>
      </c>
      <c r="K39" s="266">
        <v>6912</v>
      </c>
      <c r="L39" s="266">
        <v>6606</v>
      </c>
      <c r="M39" s="266">
        <v>6511</v>
      </c>
      <c r="N39" s="266">
        <v>9254</v>
      </c>
      <c r="O39" s="266">
        <v>10163</v>
      </c>
      <c r="P39" s="266">
        <v>10434</v>
      </c>
      <c r="Q39" s="266">
        <v>11435</v>
      </c>
      <c r="R39" s="266">
        <v>10765</v>
      </c>
      <c r="S39" s="266">
        <v>10822</v>
      </c>
      <c r="T39" s="6"/>
    </row>
    <row r="40" spans="1:20" ht="15.6" customHeight="1" x14ac:dyDescent="0.2">
      <c r="A40" s="6"/>
      <c r="B40" s="28"/>
      <c r="C40" s="31" t="s">
        <v>22</v>
      </c>
      <c r="D40" s="302" t="s">
        <v>23</v>
      </c>
      <c r="E40" s="302"/>
      <c r="F40" s="302"/>
      <c r="G40" s="266">
        <v>34205</v>
      </c>
      <c r="H40" s="266">
        <v>36007</v>
      </c>
      <c r="I40" s="266">
        <v>34521</v>
      </c>
      <c r="J40" s="266">
        <v>34151</v>
      </c>
      <c r="K40" s="266">
        <v>35350</v>
      </c>
      <c r="L40" s="266">
        <v>40612</v>
      </c>
      <c r="M40" s="266">
        <v>41988</v>
      </c>
      <c r="N40" s="266">
        <v>52198</v>
      </c>
      <c r="O40" s="266">
        <v>56066</v>
      </c>
      <c r="P40" s="266">
        <v>59593</v>
      </c>
      <c r="Q40" s="266">
        <v>65969</v>
      </c>
      <c r="R40" s="266">
        <v>72128</v>
      </c>
      <c r="S40" s="266">
        <v>74266</v>
      </c>
      <c r="T40" s="6"/>
    </row>
    <row r="41" spans="1:20" ht="15.6" customHeight="1" x14ac:dyDescent="0.2">
      <c r="A41" s="6"/>
      <c r="B41" s="303" t="s">
        <v>24</v>
      </c>
      <c r="C41" s="303"/>
      <c r="D41" s="303"/>
      <c r="E41" s="303"/>
      <c r="F41" s="303"/>
      <c r="G41" s="267">
        <v>791833</v>
      </c>
      <c r="H41" s="267">
        <v>801964</v>
      </c>
      <c r="I41" s="267">
        <v>822652</v>
      </c>
      <c r="J41" s="267">
        <v>853769</v>
      </c>
      <c r="K41" s="267">
        <v>792310</v>
      </c>
      <c r="L41" s="267">
        <v>903310</v>
      </c>
      <c r="M41" s="267">
        <v>959692</v>
      </c>
      <c r="N41" s="267">
        <v>1058472</v>
      </c>
      <c r="O41" s="267">
        <v>977576</v>
      </c>
      <c r="P41" s="267">
        <v>1096443</v>
      </c>
      <c r="Q41" s="267">
        <v>1213403</v>
      </c>
      <c r="R41" s="267">
        <v>1214125</v>
      </c>
      <c r="S41" s="267">
        <v>1251223</v>
      </c>
      <c r="T41" s="6"/>
    </row>
    <row r="42" spans="1:20" ht="9.6" customHeight="1" x14ac:dyDescent="0.2">
      <c r="A42" s="6"/>
      <c r="B42" s="32"/>
      <c r="C42" s="32"/>
      <c r="D42" s="32"/>
      <c r="E42" s="32"/>
      <c r="F42" s="32"/>
      <c r="G42" s="267"/>
      <c r="H42" s="267"/>
      <c r="I42" s="267"/>
      <c r="J42" s="267"/>
      <c r="K42" s="267"/>
      <c r="L42" s="267"/>
      <c r="M42" s="267"/>
      <c r="N42" s="267"/>
      <c r="O42" s="267"/>
      <c r="P42" s="267"/>
      <c r="Q42" s="267"/>
      <c r="R42" s="267"/>
      <c r="S42" s="267"/>
      <c r="T42" s="6"/>
    </row>
    <row r="43" spans="1:20" ht="15.6" customHeight="1" x14ac:dyDescent="0.2">
      <c r="A43" s="6"/>
      <c r="B43" s="299" t="s">
        <v>27</v>
      </c>
      <c r="C43" s="299"/>
      <c r="D43" s="299"/>
      <c r="E43" s="299"/>
      <c r="F43" s="32"/>
      <c r="G43" s="267">
        <v>6807464</v>
      </c>
      <c r="H43" s="267">
        <v>6842080</v>
      </c>
      <c r="I43" s="267">
        <v>7050003</v>
      </c>
      <c r="J43" s="267">
        <v>7086356</v>
      </c>
      <c r="K43" s="267">
        <v>7022463</v>
      </c>
      <c r="L43" s="267">
        <v>7607462</v>
      </c>
      <c r="M43" s="267">
        <v>8348630</v>
      </c>
      <c r="N43" s="267">
        <v>9032342</v>
      </c>
      <c r="O43" s="267">
        <v>9469368</v>
      </c>
      <c r="P43" s="267">
        <v>9717798</v>
      </c>
      <c r="Q43" s="267">
        <v>10407704</v>
      </c>
      <c r="R43" s="267">
        <v>10807051</v>
      </c>
      <c r="S43" s="267">
        <v>10808412</v>
      </c>
      <c r="T43" s="6"/>
    </row>
    <row r="44" spans="1:20" ht="18" customHeight="1" x14ac:dyDescent="0.2">
      <c r="A44" s="6"/>
      <c r="B44" s="28"/>
      <c r="C44" s="28"/>
      <c r="D44" s="28"/>
      <c r="E44" s="28"/>
      <c r="F44" s="28"/>
      <c r="G44" s="268"/>
      <c r="H44" s="268"/>
      <c r="I44" s="268"/>
      <c r="J44" s="268"/>
      <c r="K44" s="268"/>
      <c r="L44" s="268"/>
      <c r="M44" s="268"/>
      <c r="N44" s="268"/>
      <c r="O44" s="268"/>
      <c r="P44" s="268"/>
      <c r="Q44" s="268"/>
      <c r="R44" s="268"/>
      <c r="S44" s="268"/>
      <c r="T44" s="6"/>
    </row>
    <row r="45" spans="1:20" ht="15.6" customHeight="1" x14ac:dyDescent="0.2">
      <c r="A45" s="6"/>
      <c r="B45" s="27" t="s">
        <v>28</v>
      </c>
      <c r="C45" s="28"/>
      <c r="D45" s="28"/>
      <c r="E45" s="28"/>
      <c r="F45" s="28"/>
      <c r="G45" s="268"/>
      <c r="H45" s="268"/>
      <c r="I45" s="268"/>
      <c r="J45" s="268"/>
      <c r="K45" s="268"/>
      <c r="L45" s="268"/>
      <c r="M45" s="268"/>
      <c r="N45" s="268"/>
      <c r="O45" s="268"/>
      <c r="P45" s="268"/>
      <c r="Q45" s="268"/>
      <c r="R45" s="268"/>
      <c r="S45" s="268"/>
      <c r="T45" s="6"/>
    </row>
    <row r="46" spans="1:20" ht="15.6" customHeight="1" x14ac:dyDescent="0.2">
      <c r="A46" s="6"/>
      <c r="B46" s="30" t="s">
        <v>4</v>
      </c>
      <c r="C46" s="299" t="s">
        <v>5</v>
      </c>
      <c r="D46" s="299"/>
      <c r="E46" s="299"/>
      <c r="F46" s="299"/>
      <c r="G46" s="265">
        <v>124422</v>
      </c>
      <c r="H46" s="265">
        <v>165908</v>
      </c>
      <c r="I46" s="265">
        <v>167721</v>
      </c>
      <c r="J46" s="265">
        <v>144073</v>
      </c>
      <c r="K46" s="265">
        <v>159829</v>
      </c>
      <c r="L46" s="265">
        <v>206231</v>
      </c>
      <c r="M46" s="265">
        <v>193723</v>
      </c>
      <c r="N46" s="265">
        <v>236814</v>
      </c>
      <c r="O46" s="265">
        <v>255864</v>
      </c>
      <c r="P46" s="265">
        <v>230924</v>
      </c>
      <c r="Q46" s="265">
        <v>279498</v>
      </c>
      <c r="R46" s="265">
        <v>255258</v>
      </c>
      <c r="S46" s="265">
        <v>254041</v>
      </c>
      <c r="T46" s="6"/>
    </row>
    <row r="47" spans="1:20" ht="15.6" customHeight="1" x14ac:dyDescent="0.2">
      <c r="A47" s="6"/>
      <c r="B47" s="28"/>
      <c r="C47" s="31" t="s">
        <v>6</v>
      </c>
      <c r="D47" s="305" t="s">
        <v>7</v>
      </c>
      <c r="E47" s="305"/>
      <c r="F47" s="305"/>
      <c r="G47" s="266">
        <v>124951</v>
      </c>
      <c r="H47" s="266">
        <v>169033</v>
      </c>
      <c r="I47" s="266">
        <v>166931</v>
      </c>
      <c r="J47" s="266">
        <v>127271</v>
      </c>
      <c r="K47" s="266">
        <v>157235</v>
      </c>
      <c r="L47" s="266">
        <v>212198</v>
      </c>
      <c r="M47" s="266">
        <v>202193</v>
      </c>
      <c r="N47" s="266">
        <v>234269</v>
      </c>
      <c r="O47" s="266">
        <v>255392</v>
      </c>
      <c r="P47" s="266">
        <v>227127</v>
      </c>
      <c r="Q47" s="266">
        <v>266031</v>
      </c>
      <c r="R47" s="266">
        <v>234510</v>
      </c>
      <c r="S47" s="266">
        <v>244308</v>
      </c>
      <c r="T47" s="6"/>
    </row>
    <row r="48" spans="1:20" ht="15.6" customHeight="1" x14ac:dyDescent="0.2">
      <c r="A48" s="6"/>
      <c r="B48" s="28"/>
      <c r="C48" s="31" t="s">
        <v>8</v>
      </c>
      <c r="D48" s="305" t="s">
        <v>9</v>
      </c>
      <c r="E48" s="305"/>
      <c r="F48" s="305"/>
      <c r="G48" s="266">
        <v>-529</v>
      </c>
      <c r="H48" s="266">
        <v>-3125</v>
      </c>
      <c r="I48" s="266">
        <v>790</v>
      </c>
      <c r="J48" s="266">
        <v>16802</v>
      </c>
      <c r="K48" s="266">
        <v>2594</v>
      </c>
      <c r="L48" s="266">
        <v>-5967</v>
      </c>
      <c r="M48" s="266">
        <v>-8470</v>
      </c>
      <c r="N48" s="266">
        <v>2545</v>
      </c>
      <c r="O48" s="266">
        <v>472</v>
      </c>
      <c r="P48" s="266">
        <v>3797</v>
      </c>
      <c r="Q48" s="266">
        <v>13467</v>
      </c>
      <c r="R48" s="266">
        <v>20748</v>
      </c>
      <c r="S48" s="266">
        <v>9733</v>
      </c>
      <c r="T48" s="6"/>
    </row>
    <row r="49" spans="1:20" ht="15.6" customHeight="1" x14ac:dyDescent="0.2">
      <c r="A49" s="6"/>
      <c r="B49" s="30" t="s">
        <v>10</v>
      </c>
      <c r="C49" s="299" t="s">
        <v>11</v>
      </c>
      <c r="D49" s="299"/>
      <c r="E49" s="299"/>
      <c r="F49" s="299"/>
      <c r="G49" s="265">
        <v>-181605</v>
      </c>
      <c r="H49" s="265">
        <v>-130477</v>
      </c>
      <c r="I49" s="265">
        <v>-92350</v>
      </c>
      <c r="J49" s="265">
        <v>-112908</v>
      </c>
      <c r="K49" s="265">
        <v>-58445</v>
      </c>
      <c r="L49" s="265">
        <v>-54057</v>
      </c>
      <c r="M49" s="265">
        <v>-17011</v>
      </c>
      <c r="N49" s="265">
        <v>41754</v>
      </c>
      <c r="O49" s="265">
        <v>69881</v>
      </c>
      <c r="P49" s="265">
        <v>115286</v>
      </c>
      <c r="Q49" s="265">
        <v>208959</v>
      </c>
      <c r="R49" s="265">
        <v>99853</v>
      </c>
      <c r="S49" s="265">
        <v>120464</v>
      </c>
      <c r="T49" s="6"/>
    </row>
    <row r="50" spans="1:20" ht="15.6" customHeight="1" x14ac:dyDescent="0.2">
      <c r="A50" s="6"/>
      <c r="B50" s="30"/>
      <c r="C50" s="31" t="s">
        <v>6</v>
      </c>
      <c r="D50" s="302" t="s">
        <v>12</v>
      </c>
      <c r="E50" s="302"/>
      <c r="F50" s="302"/>
      <c r="G50" s="266">
        <v>-205230</v>
      </c>
      <c r="H50" s="266">
        <v>-198406</v>
      </c>
      <c r="I50" s="266">
        <v>-205434</v>
      </c>
      <c r="J50" s="266">
        <v>-240678</v>
      </c>
      <c r="K50" s="266">
        <v>-168547</v>
      </c>
      <c r="L50" s="266">
        <v>-204133</v>
      </c>
      <c r="M50" s="266">
        <v>-151879</v>
      </c>
      <c r="N50" s="266">
        <v>-98863</v>
      </c>
      <c r="O50" s="266">
        <v>-59098</v>
      </c>
      <c r="P50" s="266">
        <v>-34270</v>
      </c>
      <c r="Q50" s="266">
        <v>37676</v>
      </c>
      <c r="R50" s="266">
        <v>-27738</v>
      </c>
      <c r="S50" s="266">
        <v>-10891</v>
      </c>
      <c r="T50" s="6"/>
    </row>
    <row r="51" spans="1:20" ht="15.6" customHeight="1" x14ac:dyDescent="0.2">
      <c r="A51" s="6"/>
      <c r="B51" s="28"/>
      <c r="C51" s="31" t="s">
        <v>8</v>
      </c>
      <c r="D51" s="302" t="s">
        <v>13</v>
      </c>
      <c r="E51" s="302"/>
      <c r="F51" s="302"/>
      <c r="G51" s="266">
        <v>23625</v>
      </c>
      <c r="H51" s="266">
        <v>67930</v>
      </c>
      <c r="I51" s="266">
        <v>113084</v>
      </c>
      <c r="J51" s="266">
        <v>127770</v>
      </c>
      <c r="K51" s="266">
        <v>110102</v>
      </c>
      <c r="L51" s="266">
        <v>150076</v>
      </c>
      <c r="M51" s="266">
        <v>134868</v>
      </c>
      <c r="N51" s="266">
        <v>140617</v>
      </c>
      <c r="O51" s="266">
        <v>128978</v>
      </c>
      <c r="P51" s="266">
        <v>149555</v>
      </c>
      <c r="Q51" s="266">
        <v>171283</v>
      </c>
      <c r="R51" s="266">
        <v>127591</v>
      </c>
      <c r="S51" s="266">
        <v>131356</v>
      </c>
      <c r="T51" s="6"/>
    </row>
    <row r="52" spans="1:20" ht="15.6" customHeight="1" x14ac:dyDescent="0.2">
      <c r="A52" s="6"/>
      <c r="B52" s="30" t="s">
        <v>14</v>
      </c>
      <c r="C52" s="304" t="s">
        <v>15</v>
      </c>
      <c r="D52" s="304"/>
      <c r="E52" s="304"/>
      <c r="F52" s="304"/>
      <c r="G52" s="265">
        <v>-1143</v>
      </c>
      <c r="H52" s="265">
        <v>-2329</v>
      </c>
      <c r="I52" s="265">
        <v>-10788</v>
      </c>
      <c r="J52" s="265">
        <v>-6008</v>
      </c>
      <c r="K52" s="265">
        <v>-2627</v>
      </c>
      <c r="L52" s="265">
        <v>-4110</v>
      </c>
      <c r="M52" s="265">
        <v>-4298</v>
      </c>
      <c r="N52" s="265">
        <v>-3141</v>
      </c>
      <c r="O52" s="265">
        <v>2954</v>
      </c>
      <c r="P52" s="265">
        <v>2357</v>
      </c>
      <c r="Q52" s="265">
        <v>1215</v>
      </c>
      <c r="R52" s="265">
        <v>391</v>
      </c>
      <c r="S52" s="265">
        <v>420</v>
      </c>
      <c r="T52" s="6"/>
    </row>
    <row r="53" spans="1:20" ht="15.6" customHeight="1" x14ac:dyDescent="0.2">
      <c r="A53" s="6"/>
      <c r="B53" s="30" t="s">
        <v>16</v>
      </c>
      <c r="C53" s="299" t="s">
        <v>17</v>
      </c>
      <c r="D53" s="299"/>
      <c r="E53" s="299"/>
      <c r="F53" s="299"/>
      <c r="G53" s="265">
        <v>-7192</v>
      </c>
      <c r="H53" s="265">
        <v>-3202</v>
      </c>
      <c r="I53" s="265">
        <v>4247</v>
      </c>
      <c r="J53" s="265">
        <v>42937</v>
      </c>
      <c r="K53" s="265">
        <v>65854</v>
      </c>
      <c r="L53" s="265">
        <v>61990</v>
      </c>
      <c r="M53" s="265">
        <v>46226</v>
      </c>
      <c r="N53" s="265">
        <v>62356</v>
      </c>
      <c r="O53" s="265">
        <v>99763</v>
      </c>
      <c r="P53" s="265">
        <v>84841</v>
      </c>
      <c r="Q53" s="265">
        <v>91416</v>
      </c>
      <c r="R53" s="265">
        <v>91099</v>
      </c>
      <c r="S53" s="265">
        <v>69842</v>
      </c>
      <c r="T53" s="6"/>
    </row>
    <row r="54" spans="1:20" ht="15.6" customHeight="1" x14ac:dyDescent="0.2">
      <c r="A54" s="6"/>
      <c r="B54" s="28"/>
      <c r="C54" s="31" t="s">
        <v>6</v>
      </c>
      <c r="D54" s="301" t="s">
        <v>18</v>
      </c>
      <c r="E54" s="301"/>
      <c r="F54" s="301"/>
      <c r="G54" s="266">
        <v>19954</v>
      </c>
      <c r="H54" s="266">
        <v>22392</v>
      </c>
      <c r="I54" s="266">
        <v>23746</v>
      </c>
      <c r="J54" s="266">
        <v>25677</v>
      </c>
      <c r="K54" s="266">
        <v>49308</v>
      </c>
      <c r="L54" s="266">
        <v>32844</v>
      </c>
      <c r="M54" s="266">
        <v>39915</v>
      </c>
      <c r="N54" s="266">
        <v>51692</v>
      </c>
      <c r="O54" s="266">
        <v>50587</v>
      </c>
      <c r="P54" s="266">
        <v>50825</v>
      </c>
      <c r="Q54" s="266">
        <v>65276</v>
      </c>
      <c r="R54" s="266">
        <v>56220</v>
      </c>
      <c r="S54" s="266">
        <v>64029</v>
      </c>
      <c r="T54" s="6"/>
    </row>
    <row r="55" spans="1:20" ht="15.6" customHeight="1" x14ac:dyDescent="0.2">
      <c r="A55" s="6"/>
      <c r="B55" s="28"/>
      <c r="C55" s="31" t="s">
        <v>8</v>
      </c>
      <c r="D55" s="302" t="s">
        <v>19</v>
      </c>
      <c r="E55" s="302"/>
      <c r="F55" s="302"/>
      <c r="G55" s="266">
        <v>-12860</v>
      </c>
      <c r="H55" s="266">
        <v>-9772</v>
      </c>
      <c r="I55" s="266">
        <v>-4487</v>
      </c>
      <c r="J55" s="266">
        <v>30183</v>
      </c>
      <c r="K55" s="266">
        <v>27251</v>
      </c>
      <c r="L55" s="266">
        <v>42041</v>
      </c>
      <c r="M55" s="266">
        <v>18642</v>
      </c>
      <c r="N55" s="266">
        <v>18801</v>
      </c>
      <c r="O55" s="266">
        <v>62001</v>
      </c>
      <c r="P55" s="266">
        <v>50634</v>
      </c>
      <c r="Q55" s="266">
        <v>47407</v>
      </c>
      <c r="R55" s="266">
        <v>60445</v>
      </c>
      <c r="S55" s="266">
        <v>32516</v>
      </c>
      <c r="T55" s="6"/>
    </row>
    <row r="56" spans="1:20" ht="15.6" customHeight="1" x14ac:dyDescent="0.2">
      <c r="A56" s="6"/>
      <c r="B56" s="28"/>
      <c r="C56" s="31" t="s">
        <v>20</v>
      </c>
      <c r="D56" s="302" t="s">
        <v>21</v>
      </c>
      <c r="E56" s="302"/>
      <c r="F56" s="302"/>
      <c r="G56" s="266">
        <v>1068</v>
      </c>
      <c r="H56" s="266">
        <v>-34</v>
      </c>
      <c r="I56" s="266">
        <v>-1699</v>
      </c>
      <c r="J56" s="266">
        <v>-1055</v>
      </c>
      <c r="K56" s="266">
        <v>211</v>
      </c>
      <c r="L56" s="266">
        <v>1375</v>
      </c>
      <c r="M56" s="266">
        <v>920</v>
      </c>
      <c r="N56" s="266">
        <v>10851</v>
      </c>
      <c r="O56" s="266">
        <v>5939</v>
      </c>
      <c r="P56" s="266">
        <v>2463</v>
      </c>
      <c r="Q56" s="266">
        <v>690</v>
      </c>
      <c r="R56" s="266">
        <v>432</v>
      </c>
      <c r="S56" s="266">
        <v>741</v>
      </c>
      <c r="T56" s="6"/>
    </row>
    <row r="57" spans="1:20" ht="15.6" customHeight="1" x14ac:dyDescent="0.2">
      <c r="A57" s="6"/>
      <c r="B57" s="28"/>
      <c r="C57" s="31" t="s">
        <v>22</v>
      </c>
      <c r="D57" s="302" t="s">
        <v>23</v>
      </c>
      <c r="E57" s="302"/>
      <c r="F57" s="302"/>
      <c r="G57" s="266">
        <v>-15354</v>
      </c>
      <c r="H57" s="266">
        <v>-15788</v>
      </c>
      <c r="I57" s="266">
        <v>-13313</v>
      </c>
      <c r="J57" s="266">
        <v>-11868</v>
      </c>
      <c r="K57" s="266">
        <v>-10916</v>
      </c>
      <c r="L57" s="266">
        <v>-14270</v>
      </c>
      <c r="M57" s="266">
        <v>-13251</v>
      </c>
      <c r="N57" s="266">
        <v>-18988</v>
      </c>
      <c r="O57" s="266">
        <v>-18764</v>
      </c>
      <c r="P57" s="266">
        <v>-19081</v>
      </c>
      <c r="Q57" s="266">
        <v>-21957</v>
      </c>
      <c r="R57" s="266">
        <v>-25998</v>
      </c>
      <c r="S57" s="266">
        <v>-27444</v>
      </c>
      <c r="T57" s="6"/>
    </row>
    <row r="58" spans="1:20" ht="15.6" customHeight="1" x14ac:dyDescent="0.2">
      <c r="A58" s="6"/>
      <c r="B58" s="303" t="s">
        <v>24</v>
      </c>
      <c r="C58" s="303"/>
      <c r="D58" s="303"/>
      <c r="E58" s="303"/>
      <c r="F58" s="303"/>
      <c r="G58" s="267">
        <v>-65518</v>
      </c>
      <c r="H58" s="267">
        <v>29900</v>
      </c>
      <c r="I58" s="267">
        <v>68830</v>
      </c>
      <c r="J58" s="267">
        <v>68094</v>
      </c>
      <c r="K58" s="267">
        <v>164611</v>
      </c>
      <c r="L58" s="267">
        <v>210054</v>
      </c>
      <c r="M58" s="267">
        <v>218640</v>
      </c>
      <c r="N58" s="267">
        <v>337783</v>
      </c>
      <c r="O58" s="267">
        <v>428462</v>
      </c>
      <c r="P58" s="267">
        <v>433408</v>
      </c>
      <c r="Q58" s="267">
        <v>581088</v>
      </c>
      <c r="R58" s="267">
        <v>446601</v>
      </c>
      <c r="S58" s="267">
        <v>444767</v>
      </c>
      <c r="T58" s="6"/>
    </row>
    <row r="59" spans="1:20" ht="8.4499999999999993" customHeight="1" x14ac:dyDescent="0.2">
      <c r="A59" s="6"/>
      <c r="B59" s="28"/>
      <c r="C59" s="28"/>
      <c r="D59" s="28"/>
      <c r="E59" s="28"/>
      <c r="F59" s="28"/>
      <c r="G59" s="268"/>
      <c r="H59" s="268"/>
      <c r="I59" s="268"/>
      <c r="J59" s="268"/>
      <c r="K59" s="268"/>
      <c r="L59" s="268"/>
      <c r="M59" s="268"/>
      <c r="N59" s="268"/>
      <c r="O59" s="268"/>
      <c r="P59" s="268"/>
      <c r="Q59" s="268"/>
      <c r="R59" s="268"/>
      <c r="S59" s="268"/>
      <c r="T59" s="6"/>
    </row>
    <row r="60" spans="1:20" ht="15.6" customHeight="1" x14ac:dyDescent="0.2">
      <c r="A60" s="6"/>
      <c r="B60" s="299" t="s">
        <v>29</v>
      </c>
      <c r="C60" s="299"/>
      <c r="D60" s="299"/>
      <c r="E60" s="299"/>
      <c r="F60" s="28"/>
      <c r="G60" s="267">
        <v>852050</v>
      </c>
      <c r="H60" s="267">
        <v>1048128</v>
      </c>
      <c r="I60" s="267">
        <v>1233805</v>
      </c>
      <c r="J60" s="267">
        <v>1473277</v>
      </c>
      <c r="K60" s="267">
        <v>1806651</v>
      </c>
      <c r="L60" s="267">
        <v>2075039</v>
      </c>
      <c r="M60" s="267">
        <v>2223767</v>
      </c>
      <c r="N60" s="267">
        <v>2574946</v>
      </c>
      <c r="O60" s="267">
        <v>2791888</v>
      </c>
      <c r="P60" s="267">
        <v>2891309</v>
      </c>
      <c r="Q60" s="267">
        <v>3472719</v>
      </c>
      <c r="R60" s="267">
        <v>3677783</v>
      </c>
      <c r="S60" s="267">
        <v>3852311</v>
      </c>
      <c r="T60" s="6"/>
    </row>
    <row r="61" spans="1:20" ht="18.600000000000001" customHeight="1" x14ac:dyDescent="0.2">
      <c r="A61" s="6"/>
      <c r="B61" s="300" t="s">
        <v>30</v>
      </c>
      <c r="C61" s="300"/>
      <c r="D61" s="300"/>
      <c r="E61" s="300"/>
      <c r="F61" s="300"/>
      <c r="G61" s="300"/>
      <c r="H61" s="300"/>
      <c r="I61" s="300"/>
      <c r="J61" s="300"/>
      <c r="K61" s="300"/>
      <c r="L61" s="300"/>
      <c r="M61" s="300"/>
      <c r="N61" s="300"/>
      <c r="O61" s="300"/>
      <c r="P61" s="300"/>
      <c r="Q61" s="300"/>
      <c r="R61" s="300"/>
      <c r="S61" s="300"/>
      <c r="T61" s="33"/>
    </row>
  </sheetData>
  <mergeCells count="56">
    <mergeCell ref="J8:J10"/>
    <mergeCell ref="K8:K10"/>
    <mergeCell ref="L8:L10"/>
    <mergeCell ref="D22:F22"/>
    <mergeCell ref="S8:S10"/>
    <mergeCell ref="C12:F12"/>
    <mergeCell ref="D13:F13"/>
    <mergeCell ref="D14:F14"/>
    <mergeCell ref="C15:F15"/>
    <mergeCell ref="D16:F16"/>
    <mergeCell ref="M8:M10"/>
    <mergeCell ref="N8:N10"/>
    <mergeCell ref="O8:O10"/>
    <mergeCell ref="P8:P10"/>
    <mergeCell ref="Q8:Q10"/>
    <mergeCell ref="R8:R10"/>
    <mergeCell ref="G8:G10"/>
    <mergeCell ref="H8:H10"/>
    <mergeCell ref="I8:I10"/>
    <mergeCell ref="D17:F17"/>
    <mergeCell ref="C18:F18"/>
    <mergeCell ref="C19:F19"/>
    <mergeCell ref="D20:F20"/>
    <mergeCell ref="D21:F21"/>
    <mergeCell ref="D37:F37"/>
    <mergeCell ref="D23:F23"/>
    <mergeCell ref="B24:F24"/>
    <mergeCell ref="B26:E26"/>
    <mergeCell ref="C29:F29"/>
    <mergeCell ref="D30:F30"/>
    <mergeCell ref="D31:F31"/>
    <mergeCell ref="C32:F32"/>
    <mergeCell ref="D33:F33"/>
    <mergeCell ref="D34:F34"/>
    <mergeCell ref="C35:F35"/>
    <mergeCell ref="C36:F36"/>
    <mergeCell ref="C52:F52"/>
    <mergeCell ref="D38:F38"/>
    <mergeCell ref="D39:F39"/>
    <mergeCell ref="D40:F40"/>
    <mergeCell ref="B41:F41"/>
    <mergeCell ref="B43:E43"/>
    <mergeCell ref="C46:F46"/>
    <mergeCell ref="D47:F47"/>
    <mergeCell ref="D48:F48"/>
    <mergeCell ref="C49:F49"/>
    <mergeCell ref="D50:F50"/>
    <mergeCell ref="D51:F51"/>
    <mergeCell ref="B60:E60"/>
    <mergeCell ref="B61:S61"/>
    <mergeCell ref="C53:F53"/>
    <mergeCell ref="D54:F54"/>
    <mergeCell ref="D55:F55"/>
    <mergeCell ref="D56:F56"/>
    <mergeCell ref="D57:F57"/>
    <mergeCell ref="B58:F58"/>
  </mergeCells>
  <pageMargins left="0.7" right="0.7" top="0.78740157499999996" bottom="0.78740157499999996" header="0.3" footer="0.3"/>
  <pageSetup paperSize="9"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Z56"/>
  <sheetViews>
    <sheetView zoomScale="90" zoomScaleNormal="90" workbookViewId="0">
      <selection activeCell="B3" sqref="B3"/>
    </sheetView>
  </sheetViews>
  <sheetFormatPr baseColWidth="10" defaultRowHeight="15" x14ac:dyDescent="0.25"/>
  <cols>
    <col min="1" max="1" width="2.28515625" customWidth="1"/>
    <col min="2" max="14" width="1.85546875" customWidth="1"/>
    <col min="15" max="15" width="96.7109375" customWidth="1"/>
    <col min="16" max="24" width="12.28515625" bestFit="1" customWidth="1"/>
    <col min="25" max="25" width="13.28515625" bestFit="1" customWidth="1"/>
    <col min="26" max="26" width="2" customWidth="1"/>
  </cols>
  <sheetData>
    <row r="1" spans="1:26" ht="15.75" x14ac:dyDescent="0.25">
      <c r="A1" s="117"/>
      <c r="B1" s="117"/>
      <c r="C1" s="117"/>
      <c r="D1" s="117"/>
      <c r="E1" s="117"/>
      <c r="F1" s="117"/>
      <c r="G1" s="117"/>
      <c r="H1" s="117"/>
      <c r="I1" s="117"/>
      <c r="J1" s="117"/>
      <c r="K1" s="117"/>
      <c r="L1" s="117"/>
      <c r="M1" s="117"/>
      <c r="N1" s="117"/>
      <c r="O1" s="117"/>
      <c r="P1" s="117"/>
      <c r="Q1" s="117"/>
      <c r="R1" s="117"/>
      <c r="S1" s="117"/>
      <c r="T1" s="117"/>
      <c r="U1" s="117"/>
      <c r="V1" s="117"/>
      <c r="W1" s="117"/>
      <c r="X1" s="117"/>
      <c r="Y1" s="117"/>
      <c r="Z1" s="117"/>
    </row>
    <row r="2" spans="1:26" ht="15.75" x14ac:dyDescent="0.25">
      <c r="A2" s="9"/>
      <c r="B2" s="9" t="s">
        <v>243</v>
      </c>
      <c r="C2" s="117"/>
      <c r="D2" s="117"/>
      <c r="E2" s="117"/>
      <c r="F2" s="117"/>
      <c r="G2" s="117"/>
      <c r="H2" s="117"/>
      <c r="I2" s="117"/>
      <c r="J2" s="117"/>
      <c r="K2" s="117"/>
      <c r="L2" s="117"/>
      <c r="M2" s="117"/>
      <c r="N2" s="117"/>
      <c r="O2" s="117"/>
      <c r="P2" s="117"/>
      <c r="Q2" s="117"/>
      <c r="R2" s="117"/>
      <c r="S2" s="117"/>
      <c r="T2" s="117"/>
      <c r="U2" s="117"/>
      <c r="V2" s="117"/>
      <c r="W2" s="117"/>
      <c r="X2" s="117"/>
      <c r="Y2" s="117"/>
      <c r="Z2" s="117"/>
    </row>
    <row r="3" spans="1:26" ht="15.75" x14ac:dyDescent="0.25">
      <c r="A3" s="117"/>
      <c r="B3" s="117" t="s">
        <v>239</v>
      </c>
      <c r="C3" s="117"/>
      <c r="D3" s="117"/>
      <c r="E3" s="117"/>
      <c r="F3" s="117"/>
      <c r="G3" s="117"/>
      <c r="H3" s="117"/>
      <c r="I3" s="117"/>
      <c r="J3" s="117"/>
      <c r="K3" s="117"/>
      <c r="L3" s="117"/>
      <c r="M3" s="117"/>
      <c r="N3" s="117"/>
      <c r="O3" s="117"/>
      <c r="P3" s="117"/>
      <c r="Q3" s="117"/>
      <c r="R3" s="117"/>
      <c r="S3" s="117"/>
      <c r="T3" s="117"/>
      <c r="U3" s="117"/>
      <c r="V3" s="117"/>
      <c r="W3" s="117"/>
      <c r="X3" s="117"/>
      <c r="Y3" s="117"/>
      <c r="Z3" s="117"/>
    </row>
    <row r="4" spans="1:26" ht="15.75" x14ac:dyDescent="0.25">
      <c r="A4" s="117"/>
      <c r="B4" s="117"/>
      <c r="C4" s="117"/>
      <c r="D4" s="117"/>
      <c r="E4" s="117"/>
      <c r="F4" s="117"/>
      <c r="G4" s="117"/>
      <c r="H4" s="117"/>
      <c r="I4" s="117"/>
      <c r="J4" s="117"/>
      <c r="K4" s="117"/>
      <c r="L4" s="117"/>
      <c r="M4" s="117"/>
      <c r="N4" s="117"/>
      <c r="O4" s="117"/>
      <c r="P4" s="117"/>
      <c r="Q4" s="117"/>
      <c r="R4" s="117"/>
      <c r="S4" s="117"/>
      <c r="T4" s="117"/>
      <c r="U4" s="117"/>
      <c r="V4" s="117"/>
      <c r="W4" s="117"/>
      <c r="X4" s="117"/>
      <c r="Y4" s="117"/>
      <c r="Z4" s="117"/>
    </row>
    <row r="5" spans="1:26" ht="15.75" x14ac:dyDescent="0.25">
      <c r="A5" s="118"/>
      <c r="B5" s="118" t="s">
        <v>233</v>
      </c>
      <c r="C5" s="117"/>
      <c r="D5" s="117"/>
      <c r="E5" s="117"/>
      <c r="F5" s="117"/>
      <c r="G5" s="117"/>
      <c r="H5" s="117"/>
      <c r="I5" s="117"/>
      <c r="J5" s="117"/>
      <c r="K5" s="117"/>
      <c r="L5" s="117"/>
      <c r="M5" s="117"/>
      <c r="N5" s="117"/>
      <c r="O5" s="117"/>
      <c r="P5" s="119"/>
      <c r="Q5" s="119"/>
      <c r="R5" s="119"/>
      <c r="S5" s="119"/>
      <c r="T5" s="119"/>
      <c r="U5" s="119"/>
      <c r="V5" s="119"/>
      <c r="W5" s="119"/>
      <c r="X5" s="119"/>
      <c r="Y5" s="119"/>
      <c r="Z5" s="117"/>
    </row>
    <row r="6" spans="1:26" ht="15.75" x14ac:dyDescent="0.25">
      <c r="A6" s="118"/>
      <c r="B6" s="118"/>
      <c r="C6" s="117"/>
      <c r="D6" s="117"/>
      <c r="E6" s="117"/>
      <c r="F6" s="117"/>
      <c r="G6" s="117"/>
      <c r="H6" s="117"/>
      <c r="I6" s="117"/>
      <c r="J6" s="117"/>
      <c r="K6" s="117"/>
      <c r="L6" s="117"/>
      <c r="M6" s="117"/>
      <c r="N6" s="117"/>
      <c r="O6" s="117"/>
      <c r="P6" s="119"/>
      <c r="Q6" s="119"/>
      <c r="R6" s="119"/>
      <c r="S6" s="119"/>
      <c r="T6" s="119"/>
      <c r="U6" s="119"/>
      <c r="V6" s="119"/>
      <c r="W6" s="119"/>
      <c r="X6" s="119"/>
      <c r="Y6" s="119"/>
      <c r="Z6" s="117"/>
    </row>
    <row r="7" spans="1:26" ht="15.75" x14ac:dyDescent="0.25">
      <c r="A7" s="12"/>
      <c r="B7" s="12" t="s">
        <v>32</v>
      </c>
      <c r="C7" s="12"/>
      <c r="D7" s="12"/>
      <c r="E7" s="12"/>
      <c r="F7" s="12"/>
      <c r="G7" s="12"/>
      <c r="H7" s="12"/>
      <c r="I7" s="12"/>
      <c r="J7" s="12"/>
      <c r="K7" s="12"/>
      <c r="L7" s="12"/>
      <c r="M7" s="12"/>
      <c r="N7" s="12"/>
      <c r="O7" s="12"/>
      <c r="P7" s="120"/>
      <c r="Q7" s="120"/>
      <c r="R7" s="120"/>
      <c r="S7" s="120"/>
      <c r="T7" s="120"/>
      <c r="U7" s="120"/>
      <c r="V7" s="120"/>
      <c r="W7" s="120"/>
      <c r="X7" s="120"/>
      <c r="Y7" s="120" t="s">
        <v>241</v>
      </c>
      <c r="Z7" s="117"/>
    </row>
    <row r="8" spans="1:26" ht="15.75" x14ac:dyDescent="0.25">
      <c r="A8" s="12"/>
      <c r="B8" s="121"/>
      <c r="C8" s="121"/>
      <c r="D8" s="121"/>
      <c r="E8" s="121"/>
      <c r="F8" s="121"/>
      <c r="G8" s="121"/>
      <c r="H8" s="121"/>
      <c r="I8" s="121"/>
      <c r="J8" s="121"/>
      <c r="K8" s="121"/>
      <c r="L8" s="121"/>
      <c r="M8" s="121"/>
      <c r="N8" s="121"/>
      <c r="O8" s="121"/>
      <c r="P8" s="306">
        <v>2015</v>
      </c>
      <c r="Q8" s="306">
        <v>2016</v>
      </c>
      <c r="R8" s="306">
        <v>2017</v>
      </c>
      <c r="S8" s="306">
        <v>2018</v>
      </c>
      <c r="T8" s="306">
        <v>2019</v>
      </c>
      <c r="U8" s="306">
        <v>2020</v>
      </c>
      <c r="V8" s="306">
        <v>2021</v>
      </c>
      <c r="W8" s="306">
        <v>2022</v>
      </c>
      <c r="X8" s="306">
        <v>2023</v>
      </c>
      <c r="Y8" s="306">
        <v>2024</v>
      </c>
      <c r="Z8" s="117"/>
    </row>
    <row r="9" spans="1:26" ht="15.75" x14ac:dyDescent="0.25">
      <c r="A9" s="12"/>
      <c r="B9" s="122"/>
      <c r="C9" s="122"/>
      <c r="D9" s="122"/>
      <c r="E9" s="122"/>
      <c r="F9" s="122"/>
      <c r="G9" s="122"/>
      <c r="H9" s="122"/>
      <c r="I9" s="122"/>
      <c r="J9" s="122"/>
      <c r="K9" s="122"/>
      <c r="L9" s="122"/>
      <c r="M9" s="122"/>
      <c r="N9" s="122"/>
      <c r="O9" s="122"/>
      <c r="P9" s="307"/>
      <c r="Q9" s="307"/>
      <c r="R9" s="307"/>
      <c r="S9" s="307"/>
      <c r="T9" s="307"/>
      <c r="U9" s="307"/>
      <c r="V9" s="307"/>
      <c r="W9" s="307"/>
      <c r="X9" s="307"/>
      <c r="Y9" s="307"/>
      <c r="Z9" s="117"/>
    </row>
    <row r="10" spans="1:26" ht="19.899999999999999" customHeight="1" x14ac:dyDescent="0.25">
      <c r="A10" s="12"/>
      <c r="B10" s="123" t="s">
        <v>2</v>
      </c>
      <c r="C10" s="124"/>
      <c r="D10" s="124"/>
      <c r="E10" s="124"/>
      <c r="F10" s="124"/>
      <c r="G10" s="124"/>
      <c r="H10" s="124"/>
      <c r="I10" s="124"/>
      <c r="J10" s="124"/>
      <c r="K10" s="124"/>
      <c r="L10" s="124"/>
      <c r="M10" s="124"/>
      <c r="N10" s="124"/>
      <c r="O10" s="124"/>
      <c r="P10" s="308"/>
      <c r="Q10" s="308"/>
      <c r="R10" s="308"/>
      <c r="S10" s="308"/>
      <c r="T10" s="308"/>
      <c r="U10" s="308"/>
      <c r="V10" s="308"/>
      <c r="W10" s="308"/>
      <c r="X10" s="308"/>
      <c r="Y10" s="308"/>
      <c r="Z10" s="117"/>
    </row>
    <row r="11" spans="1:26" ht="12.6" customHeight="1" x14ac:dyDescent="0.25">
      <c r="A11" s="12"/>
      <c r="B11" s="125"/>
      <c r="C11" s="122"/>
      <c r="D11" s="122"/>
      <c r="E11" s="122"/>
      <c r="F11" s="122"/>
      <c r="G11" s="122"/>
      <c r="H11" s="122"/>
      <c r="I11" s="122"/>
      <c r="J11" s="122"/>
      <c r="K11" s="122"/>
      <c r="L11" s="122"/>
      <c r="M11" s="122"/>
      <c r="N11" s="122"/>
      <c r="O11" s="122"/>
      <c r="P11" s="126">
        <v>41639</v>
      </c>
      <c r="Q11" s="126">
        <v>42004</v>
      </c>
      <c r="R11" s="126">
        <v>42369</v>
      </c>
      <c r="S11" s="126">
        <v>42735</v>
      </c>
      <c r="T11" s="126">
        <v>43100</v>
      </c>
      <c r="U11" s="126">
        <v>43465</v>
      </c>
      <c r="V11" s="126">
        <v>43830</v>
      </c>
      <c r="W11" s="126">
        <v>44196</v>
      </c>
      <c r="X11" s="126">
        <v>44561</v>
      </c>
      <c r="Y11" s="126">
        <v>44926</v>
      </c>
      <c r="Z11" s="117"/>
    </row>
    <row r="12" spans="1:26" s="130" customFormat="1" ht="15.6" customHeight="1" x14ac:dyDescent="0.25">
      <c r="A12" s="12"/>
      <c r="B12" s="127" t="s">
        <v>69</v>
      </c>
      <c r="C12" s="127"/>
      <c r="D12" s="127"/>
      <c r="E12" s="127"/>
      <c r="F12" s="127"/>
      <c r="G12" s="127"/>
      <c r="H12" s="127"/>
      <c r="I12" s="127"/>
      <c r="J12" s="128"/>
      <c r="K12" s="128"/>
      <c r="L12" s="128"/>
      <c r="M12" s="128"/>
      <c r="N12" s="128"/>
      <c r="O12" s="128"/>
      <c r="P12" s="129">
        <v>302619</v>
      </c>
      <c r="Q12" s="129">
        <v>326185</v>
      </c>
      <c r="R12" s="129">
        <v>324333</v>
      </c>
      <c r="S12" s="129">
        <v>378539</v>
      </c>
      <c r="T12" s="129">
        <v>391827</v>
      </c>
      <c r="U12" s="129">
        <v>349744</v>
      </c>
      <c r="V12" s="129">
        <v>425398</v>
      </c>
      <c r="W12" s="129">
        <v>436078</v>
      </c>
      <c r="X12" s="129">
        <v>444365</v>
      </c>
      <c r="Y12" s="129">
        <v>460341</v>
      </c>
      <c r="Z12" s="117"/>
    </row>
    <row r="13" spans="1:26" s="130" customFormat="1" ht="15.6" customHeight="1" x14ac:dyDescent="0.25">
      <c r="A13" s="131"/>
      <c r="B13" s="127"/>
      <c r="C13" s="127" t="s">
        <v>70</v>
      </c>
      <c r="D13" s="127"/>
      <c r="E13" s="127"/>
      <c r="F13" s="127"/>
      <c r="G13" s="127"/>
      <c r="H13" s="127"/>
      <c r="I13" s="127"/>
      <c r="J13" s="128"/>
      <c r="K13" s="128"/>
      <c r="L13" s="128"/>
      <c r="M13" s="128"/>
      <c r="N13" s="128"/>
      <c r="O13" s="128"/>
      <c r="P13" s="129">
        <v>13</v>
      </c>
      <c r="Q13" s="129">
        <v>19</v>
      </c>
      <c r="R13" s="129">
        <v>16</v>
      </c>
      <c r="S13" s="129">
        <v>17</v>
      </c>
      <c r="T13" s="129">
        <v>201</v>
      </c>
      <c r="U13" s="129">
        <v>131</v>
      </c>
      <c r="V13" s="129">
        <v>167</v>
      </c>
      <c r="W13" s="129">
        <v>195</v>
      </c>
      <c r="X13" s="129" t="s">
        <v>235</v>
      </c>
      <c r="Y13" s="129" t="s">
        <v>235</v>
      </c>
      <c r="Z13" s="117"/>
    </row>
    <row r="14" spans="1:26" s="130" customFormat="1" ht="15.6" customHeight="1" x14ac:dyDescent="0.25">
      <c r="A14" s="12"/>
      <c r="B14" s="127"/>
      <c r="C14" s="127" t="s">
        <v>71</v>
      </c>
      <c r="D14" s="127"/>
      <c r="E14" s="127"/>
      <c r="F14" s="127"/>
      <c r="G14" s="127"/>
      <c r="H14" s="127"/>
      <c r="I14" s="127"/>
      <c r="J14" s="128"/>
      <c r="K14" s="128"/>
      <c r="L14" s="128"/>
      <c r="M14" s="128"/>
      <c r="N14" s="128"/>
      <c r="O14" s="128"/>
      <c r="P14" s="129" t="s">
        <v>235</v>
      </c>
      <c r="Q14" s="129" t="s">
        <v>235</v>
      </c>
      <c r="R14" s="129" t="s">
        <v>235</v>
      </c>
      <c r="S14" s="129" t="s">
        <v>235</v>
      </c>
      <c r="T14" s="129" t="s">
        <v>235</v>
      </c>
      <c r="U14" s="129" t="s">
        <v>235</v>
      </c>
      <c r="V14" s="129" t="s">
        <v>235</v>
      </c>
      <c r="W14" s="129" t="s">
        <v>236</v>
      </c>
      <c r="X14" s="129" t="s">
        <v>236</v>
      </c>
      <c r="Y14" s="129" t="s">
        <v>236</v>
      </c>
      <c r="Z14" s="117"/>
    </row>
    <row r="15" spans="1:26" s="130" customFormat="1" ht="15.6" customHeight="1" x14ac:dyDescent="0.25">
      <c r="A15" s="12"/>
      <c r="B15" s="127"/>
      <c r="C15" s="127" t="s">
        <v>72</v>
      </c>
      <c r="D15" s="132"/>
      <c r="E15" s="127"/>
      <c r="F15" s="127"/>
      <c r="G15" s="127"/>
      <c r="H15" s="127"/>
      <c r="I15" s="127"/>
      <c r="J15" s="128"/>
      <c r="K15" s="128"/>
      <c r="L15" s="128"/>
      <c r="M15" s="128"/>
      <c r="N15" s="128"/>
      <c r="O15" s="128"/>
      <c r="P15" s="129">
        <v>68911</v>
      </c>
      <c r="Q15" s="129">
        <v>90482</v>
      </c>
      <c r="R15" s="129">
        <v>97571</v>
      </c>
      <c r="S15" s="129">
        <v>97361</v>
      </c>
      <c r="T15" s="129">
        <v>92966</v>
      </c>
      <c r="U15" s="129">
        <v>99559</v>
      </c>
      <c r="V15" s="129">
        <v>116222</v>
      </c>
      <c r="W15" s="129">
        <v>103978</v>
      </c>
      <c r="X15" s="129">
        <v>92552</v>
      </c>
      <c r="Y15" s="129">
        <v>92612</v>
      </c>
      <c r="Z15" s="117"/>
    </row>
    <row r="16" spans="1:26" ht="15.6" customHeight="1" x14ac:dyDescent="0.25">
      <c r="A16" s="12"/>
      <c r="B16" s="133"/>
      <c r="C16" s="133"/>
      <c r="D16" s="133" t="s">
        <v>73</v>
      </c>
      <c r="E16" s="133"/>
      <c r="F16" s="133"/>
      <c r="G16" s="133"/>
      <c r="H16" s="133"/>
      <c r="I16" s="133"/>
      <c r="J16" s="134"/>
      <c r="K16" s="134"/>
      <c r="L16" s="134"/>
      <c r="M16" s="134"/>
      <c r="N16" s="134"/>
      <c r="O16" s="134"/>
      <c r="P16" s="135">
        <v>245</v>
      </c>
      <c r="Q16" s="135">
        <v>314</v>
      </c>
      <c r="R16" s="135">
        <v>349</v>
      </c>
      <c r="S16" s="135">
        <v>353</v>
      </c>
      <c r="T16" s="135">
        <v>343</v>
      </c>
      <c r="U16" s="135">
        <v>327</v>
      </c>
      <c r="V16" s="135">
        <v>346</v>
      </c>
      <c r="W16" s="135">
        <v>444</v>
      </c>
      <c r="X16" s="135">
        <v>408</v>
      </c>
      <c r="Y16" s="135">
        <v>404</v>
      </c>
      <c r="Z16" s="117"/>
    </row>
    <row r="17" spans="1:26" ht="15.6" customHeight="1" x14ac:dyDescent="0.25">
      <c r="A17" s="12"/>
      <c r="B17" s="133"/>
      <c r="C17" s="133"/>
      <c r="D17" s="133" t="s">
        <v>74</v>
      </c>
      <c r="E17" s="133"/>
      <c r="F17" s="133"/>
      <c r="G17" s="133"/>
      <c r="H17" s="133"/>
      <c r="I17" s="133"/>
      <c r="J17" s="134"/>
      <c r="K17" s="134"/>
      <c r="L17" s="134"/>
      <c r="M17" s="134"/>
      <c r="N17" s="134"/>
      <c r="O17" s="134"/>
      <c r="P17" s="135">
        <v>281</v>
      </c>
      <c r="Q17" s="135">
        <v>334</v>
      </c>
      <c r="R17" s="135">
        <v>371</v>
      </c>
      <c r="S17" s="135">
        <v>342</v>
      </c>
      <c r="T17" s="135">
        <v>354</v>
      </c>
      <c r="U17" s="135">
        <v>378</v>
      </c>
      <c r="V17" s="135">
        <v>448</v>
      </c>
      <c r="W17" s="135">
        <v>601</v>
      </c>
      <c r="X17" s="135">
        <v>517</v>
      </c>
      <c r="Y17" s="135">
        <v>501</v>
      </c>
      <c r="Z17" s="117"/>
    </row>
    <row r="18" spans="1:26" ht="15.6" customHeight="1" x14ac:dyDescent="0.25">
      <c r="A18" s="12"/>
      <c r="B18" s="133"/>
      <c r="C18" s="133"/>
      <c r="D18" s="133" t="s">
        <v>75</v>
      </c>
      <c r="E18" s="133"/>
      <c r="F18" s="133"/>
      <c r="G18" s="133"/>
      <c r="H18" s="133"/>
      <c r="I18" s="133"/>
      <c r="J18" s="134"/>
      <c r="K18" s="134"/>
      <c r="L18" s="134"/>
      <c r="M18" s="134"/>
      <c r="N18" s="134"/>
      <c r="O18" s="134"/>
      <c r="P18" s="135">
        <v>25412</v>
      </c>
      <c r="Q18" s="135">
        <v>35394</v>
      </c>
      <c r="R18" s="135">
        <v>43217</v>
      </c>
      <c r="S18" s="135">
        <v>45520</v>
      </c>
      <c r="T18" s="135">
        <v>41309</v>
      </c>
      <c r="U18" s="135">
        <v>36303</v>
      </c>
      <c r="V18" s="135">
        <v>44370</v>
      </c>
      <c r="W18" s="135">
        <v>46848</v>
      </c>
      <c r="X18" s="135">
        <v>44068</v>
      </c>
      <c r="Y18" s="135">
        <v>42670</v>
      </c>
      <c r="Z18" s="117"/>
    </row>
    <row r="19" spans="1:26" ht="15.6" customHeight="1" x14ac:dyDescent="0.25">
      <c r="A19" s="12"/>
      <c r="B19" s="133"/>
      <c r="C19" s="133"/>
      <c r="D19" s="133" t="s">
        <v>76</v>
      </c>
      <c r="E19" s="133"/>
      <c r="F19" s="133"/>
      <c r="G19" s="133"/>
      <c r="H19" s="133"/>
      <c r="I19" s="133"/>
      <c r="J19" s="134"/>
      <c r="K19" s="134"/>
      <c r="L19" s="134"/>
      <c r="M19" s="134"/>
      <c r="N19" s="134"/>
      <c r="O19" s="134"/>
      <c r="P19" s="135">
        <v>11751</v>
      </c>
      <c r="Q19" s="135">
        <v>20791</v>
      </c>
      <c r="R19" s="135">
        <v>19230</v>
      </c>
      <c r="S19" s="135">
        <v>9673</v>
      </c>
      <c r="T19" s="135">
        <v>12274</v>
      </c>
      <c r="U19" s="135">
        <v>18647</v>
      </c>
      <c r="V19" s="135">
        <v>19929</v>
      </c>
      <c r="W19" s="135">
        <v>24392</v>
      </c>
      <c r="X19" s="135">
        <v>18469</v>
      </c>
      <c r="Y19" s="135">
        <v>20429</v>
      </c>
      <c r="Z19" s="117"/>
    </row>
    <row r="20" spans="1:26" ht="15.6" customHeight="1" x14ac:dyDescent="0.25">
      <c r="A20" s="12"/>
      <c r="B20" s="133"/>
      <c r="C20" s="133"/>
      <c r="D20" s="133" t="s">
        <v>77</v>
      </c>
      <c r="E20" s="133"/>
      <c r="F20" s="133"/>
      <c r="G20" s="133"/>
      <c r="H20" s="133"/>
      <c r="I20" s="133"/>
      <c r="J20" s="128"/>
      <c r="K20" s="128"/>
      <c r="L20" s="128"/>
      <c r="M20" s="128"/>
      <c r="N20" s="128"/>
      <c r="O20" s="128"/>
      <c r="P20" s="135">
        <v>26213</v>
      </c>
      <c r="Q20" s="135">
        <v>30457</v>
      </c>
      <c r="R20" s="135">
        <v>30772</v>
      </c>
      <c r="S20" s="135">
        <v>36868</v>
      </c>
      <c r="T20" s="135">
        <v>34344</v>
      </c>
      <c r="U20" s="135">
        <v>39869</v>
      </c>
      <c r="V20" s="135">
        <v>47067</v>
      </c>
      <c r="W20" s="135">
        <v>27605</v>
      </c>
      <c r="X20" s="135">
        <v>25077</v>
      </c>
      <c r="Y20" s="135">
        <v>24710</v>
      </c>
      <c r="Z20" s="117"/>
    </row>
    <row r="21" spans="1:26" ht="15.6" customHeight="1" x14ac:dyDescent="0.25">
      <c r="A21" s="12"/>
      <c r="B21" s="133"/>
      <c r="C21" s="133"/>
      <c r="D21" s="133" t="s">
        <v>78</v>
      </c>
      <c r="E21" s="133"/>
      <c r="F21" s="133"/>
      <c r="G21" s="133"/>
      <c r="H21" s="133"/>
      <c r="I21" s="133"/>
      <c r="J21" s="134"/>
      <c r="K21" s="134"/>
      <c r="L21" s="134"/>
      <c r="M21" s="134"/>
      <c r="N21" s="134"/>
      <c r="O21" s="134"/>
      <c r="P21" s="135">
        <v>5009</v>
      </c>
      <c r="Q21" s="135">
        <v>3192</v>
      </c>
      <c r="R21" s="135">
        <v>3631</v>
      </c>
      <c r="S21" s="135">
        <v>4604</v>
      </c>
      <c r="T21" s="135">
        <v>4341</v>
      </c>
      <c r="U21" s="135">
        <v>4035</v>
      </c>
      <c r="V21" s="135">
        <v>4062</v>
      </c>
      <c r="W21" s="135">
        <v>4087</v>
      </c>
      <c r="X21" s="135">
        <v>4014</v>
      </c>
      <c r="Y21" s="135">
        <v>3898</v>
      </c>
      <c r="Z21" s="117"/>
    </row>
    <row r="22" spans="1:26" s="130" customFormat="1" ht="15.6" customHeight="1" x14ac:dyDescent="0.25">
      <c r="A22" s="12"/>
      <c r="B22" s="127"/>
      <c r="C22" s="127" t="s">
        <v>79</v>
      </c>
      <c r="D22" s="132"/>
      <c r="E22" s="127"/>
      <c r="F22" s="127"/>
      <c r="G22" s="127"/>
      <c r="H22" s="127"/>
      <c r="I22" s="127"/>
      <c r="J22" s="128"/>
      <c r="K22" s="128"/>
      <c r="L22" s="128"/>
      <c r="M22" s="128"/>
      <c r="N22" s="128"/>
      <c r="O22" s="128"/>
      <c r="P22" s="129">
        <v>347</v>
      </c>
      <c r="Q22" s="129">
        <v>445</v>
      </c>
      <c r="R22" s="129">
        <v>414</v>
      </c>
      <c r="S22" s="129">
        <v>672</v>
      </c>
      <c r="T22" s="129">
        <v>2661</v>
      </c>
      <c r="U22" s="129">
        <v>3255</v>
      </c>
      <c r="V22" s="129">
        <v>3722</v>
      </c>
      <c r="W22" s="129">
        <v>5921</v>
      </c>
      <c r="X22" s="129">
        <v>5153</v>
      </c>
      <c r="Y22" s="129">
        <v>5155</v>
      </c>
      <c r="Z22" s="117"/>
    </row>
    <row r="23" spans="1:26" s="130" customFormat="1" ht="15.6" customHeight="1" x14ac:dyDescent="0.25">
      <c r="A23" s="12"/>
      <c r="B23" s="127"/>
      <c r="C23" s="127" t="s">
        <v>80</v>
      </c>
      <c r="D23" s="127"/>
      <c r="E23" s="127"/>
      <c r="F23" s="127"/>
      <c r="G23" s="127"/>
      <c r="H23" s="127"/>
      <c r="I23" s="127"/>
      <c r="J23" s="128"/>
      <c r="K23" s="128"/>
      <c r="L23" s="128"/>
      <c r="M23" s="128"/>
      <c r="N23" s="128"/>
      <c r="O23" s="128"/>
      <c r="P23" s="129" t="s">
        <v>235</v>
      </c>
      <c r="Q23" s="129" t="s">
        <v>235</v>
      </c>
      <c r="R23" s="129" t="s">
        <v>235</v>
      </c>
      <c r="S23" s="129" t="s">
        <v>235</v>
      </c>
      <c r="T23" s="129" t="s">
        <v>235</v>
      </c>
      <c r="U23" s="129" t="s">
        <v>235</v>
      </c>
      <c r="V23" s="129" t="s">
        <v>235</v>
      </c>
      <c r="W23" s="129" t="s">
        <v>235</v>
      </c>
      <c r="X23" s="129" t="s">
        <v>235</v>
      </c>
      <c r="Y23" s="129" t="s">
        <v>235</v>
      </c>
      <c r="Z23" s="117"/>
    </row>
    <row r="24" spans="1:26" s="130" customFormat="1" ht="15.6" customHeight="1" x14ac:dyDescent="0.25">
      <c r="A24" s="12"/>
      <c r="B24" s="127"/>
      <c r="C24" s="127" t="s">
        <v>81</v>
      </c>
      <c r="D24" s="132"/>
      <c r="E24" s="127"/>
      <c r="F24" s="127"/>
      <c r="G24" s="127"/>
      <c r="H24" s="127"/>
      <c r="I24" s="127"/>
      <c r="J24" s="128"/>
      <c r="K24" s="128"/>
      <c r="L24" s="128"/>
      <c r="M24" s="128"/>
      <c r="N24" s="128"/>
      <c r="O24" s="128"/>
      <c r="P24" s="129" t="s">
        <v>235</v>
      </c>
      <c r="Q24" s="129">
        <v>29</v>
      </c>
      <c r="R24" s="129">
        <v>39</v>
      </c>
      <c r="S24" s="129">
        <v>24</v>
      </c>
      <c r="T24" s="129">
        <v>13</v>
      </c>
      <c r="U24" s="129">
        <v>32</v>
      </c>
      <c r="V24" s="129">
        <v>29</v>
      </c>
      <c r="W24" s="129" t="s">
        <v>235</v>
      </c>
      <c r="X24" s="129" t="s">
        <v>235</v>
      </c>
      <c r="Y24" s="129" t="s">
        <v>235</v>
      </c>
      <c r="Z24" s="117"/>
    </row>
    <row r="25" spans="1:26" s="130" customFormat="1" ht="15.6" customHeight="1" x14ac:dyDescent="0.25">
      <c r="A25" s="12"/>
      <c r="B25" s="127"/>
      <c r="C25" s="127" t="s">
        <v>83</v>
      </c>
      <c r="D25" s="127"/>
      <c r="E25" s="127"/>
      <c r="F25" s="127"/>
      <c r="G25" s="127"/>
      <c r="H25" s="127"/>
      <c r="I25" s="127"/>
      <c r="J25" s="128"/>
      <c r="K25" s="128"/>
      <c r="L25" s="128"/>
      <c r="M25" s="128"/>
      <c r="N25" s="128"/>
      <c r="O25" s="128"/>
      <c r="P25" s="129">
        <v>1575</v>
      </c>
      <c r="Q25" s="129">
        <v>1758</v>
      </c>
      <c r="R25" s="129">
        <v>2935</v>
      </c>
      <c r="S25" s="129">
        <v>1471</v>
      </c>
      <c r="T25" s="129">
        <v>1459</v>
      </c>
      <c r="U25" s="129">
        <v>1394</v>
      </c>
      <c r="V25" s="129">
        <v>1513</v>
      </c>
      <c r="W25" s="129">
        <v>3839</v>
      </c>
      <c r="X25" s="129">
        <v>3955</v>
      </c>
      <c r="Y25" s="129">
        <v>3404</v>
      </c>
      <c r="Z25" s="117"/>
    </row>
    <row r="26" spans="1:26" s="130" customFormat="1" ht="15.6" customHeight="1" x14ac:dyDescent="0.25">
      <c r="A26" s="12"/>
      <c r="B26" s="127"/>
      <c r="C26" s="127" t="s">
        <v>84</v>
      </c>
      <c r="D26" s="127"/>
      <c r="E26" s="127"/>
      <c r="F26" s="127"/>
      <c r="G26" s="127"/>
      <c r="H26" s="127"/>
      <c r="I26" s="127"/>
      <c r="J26" s="128"/>
      <c r="K26" s="128"/>
      <c r="L26" s="128"/>
      <c r="M26" s="128"/>
      <c r="N26" s="128"/>
      <c r="O26" s="128"/>
      <c r="P26" s="129">
        <v>140</v>
      </c>
      <c r="Q26" s="129">
        <v>92</v>
      </c>
      <c r="R26" s="129">
        <v>77</v>
      </c>
      <c r="S26" s="129">
        <v>82</v>
      </c>
      <c r="T26" s="129">
        <v>74</v>
      </c>
      <c r="U26" s="129">
        <v>41</v>
      </c>
      <c r="V26" s="129">
        <v>326</v>
      </c>
      <c r="W26" s="129">
        <v>490</v>
      </c>
      <c r="X26" s="129">
        <v>269</v>
      </c>
      <c r="Y26" s="129">
        <v>305</v>
      </c>
      <c r="Z26" s="117"/>
    </row>
    <row r="27" spans="1:26" s="130" customFormat="1" ht="15.6" customHeight="1" x14ac:dyDescent="0.25">
      <c r="A27" s="12"/>
      <c r="B27" s="127"/>
      <c r="C27" s="127" t="s">
        <v>85</v>
      </c>
      <c r="D27" s="127"/>
      <c r="E27" s="127"/>
      <c r="F27" s="127"/>
      <c r="G27" s="127"/>
      <c r="H27" s="127"/>
      <c r="I27" s="127"/>
      <c r="J27" s="128"/>
      <c r="K27" s="128"/>
      <c r="L27" s="128"/>
      <c r="M27" s="128"/>
      <c r="N27" s="128"/>
      <c r="O27" s="128"/>
      <c r="P27" s="129" t="s">
        <v>235</v>
      </c>
      <c r="Q27" s="129" t="s">
        <v>235</v>
      </c>
      <c r="R27" s="129" t="s">
        <v>235</v>
      </c>
      <c r="S27" s="129" t="s">
        <v>235</v>
      </c>
      <c r="T27" s="129" t="s">
        <v>235</v>
      </c>
      <c r="U27" s="129" t="s">
        <v>236</v>
      </c>
      <c r="V27" s="129" t="s">
        <v>236</v>
      </c>
      <c r="W27" s="129" t="s">
        <v>236</v>
      </c>
      <c r="X27" s="129" t="s">
        <v>236</v>
      </c>
      <c r="Y27" s="129" t="s">
        <v>236</v>
      </c>
      <c r="Z27" s="117"/>
    </row>
    <row r="28" spans="1:26" s="130" customFormat="1" ht="15.6" customHeight="1" x14ac:dyDescent="0.25">
      <c r="A28" s="12"/>
      <c r="B28" s="127"/>
      <c r="C28" s="127" t="s">
        <v>86</v>
      </c>
      <c r="D28" s="127"/>
      <c r="E28" s="127"/>
      <c r="F28" s="127"/>
      <c r="G28" s="127"/>
      <c r="H28" s="127"/>
      <c r="I28" s="127"/>
      <c r="J28" s="128"/>
      <c r="K28" s="128"/>
      <c r="L28" s="128"/>
      <c r="M28" s="128"/>
      <c r="N28" s="128"/>
      <c r="O28" s="128"/>
      <c r="P28" s="129">
        <v>17180</v>
      </c>
      <c r="Q28" s="129">
        <v>17848</v>
      </c>
      <c r="R28" s="129">
        <v>17866</v>
      </c>
      <c r="S28" s="129">
        <v>20116</v>
      </c>
      <c r="T28" s="129">
        <v>25690</v>
      </c>
      <c r="U28" s="129">
        <v>23600</v>
      </c>
      <c r="V28" s="129">
        <v>28504</v>
      </c>
      <c r="W28" s="129">
        <v>32224</v>
      </c>
      <c r="X28" s="129">
        <v>20143</v>
      </c>
      <c r="Y28" s="129">
        <v>20359</v>
      </c>
      <c r="Z28" s="117"/>
    </row>
    <row r="29" spans="1:26" s="130" customFormat="1" ht="15.6" customHeight="1" x14ac:dyDescent="0.25">
      <c r="A29" s="12"/>
      <c r="B29" s="127"/>
      <c r="C29" s="127" t="s">
        <v>87</v>
      </c>
      <c r="D29" s="127"/>
      <c r="E29" s="127"/>
      <c r="F29" s="127"/>
      <c r="G29" s="127"/>
      <c r="H29" s="127"/>
      <c r="I29" s="127"/>
      <c r="J29" s="128"/>
      <c r="K29" s="128"/>
      <c r="L29" s="128"/>
      <c r="M29" s="128"/>
      <c r="N29" s="128"/>
      <c r="O29" s="128"/>
      <c r="P29" s="129">
        <v>158116</v>
      </c>
      <c r="Q29" s="129">
        <v>157372</v>
      </c>
      <c r="R29" s="129">
        <v>155391</v>
      </c>
      <c r="S29" s="129">
        <v>196381</v>
      </c>
      <c r="T29" s="129">
        <v>205121</v>
      </c>
      <c r="U29" s="129">
        <v>164545</v>
      </c>
      <c r="V29" s="129">
        <v>203117</v>
      </c>
      <c r="W29" s="129">
        <v>222148</v>
      </c>
      <c r="X29" s="129">
        <v>253351</v>
      </c>
      <c r="Y29" s="129">
        <v>267725</v>
      </c>
      <c r="Z29" s="117"/>
    </row>
    <row r="30" spans="1:26" ht="15.6" customHeight="1" x14ac:dyDescent="0.25">
      <c r="A30" s="12"/>
      <c r="B30" s="133"/>
      <c r="C30" s="133"/>
      <c r="D30" s="133" t="s">
        <v>88</v>
      </c>
      <c r="E30" s="133"/>
      <c r="F30" s="133"/>
      <c r="G30" s="133"/>
      <c r="H30" s="133"/>
      <c r="I30" s="133"/>
      <c r="J30" s="134"/>
      <c r="K30" s="134"/>
      <c r="L30" s="134"/>
      <c r="M30" s="134"/>
      <c r="N30" s="134"/>
      <c r="O30" s="134"/>
      <c r="P30" s="135">
        <v>142966</v>
      </c>
      <c r="Q30" s="135">
        <v>136174</v>
      </c>
      <c r="R30" s="135">
        <v>138012</v>
      </c>
      <c r="S30" s="135">
        <v>179837</v>
      </c>
      <c r="T30" s="135">
        <v>185459</v>
      </c>
      <c r="U30" s="135">
        <v>145817</v>
      </c>
      <c r="V30" s="135">
        <v>177527</v>
      </c>
      <c r="W30" s="135">
        <v>195931</v>
      </c>
      <c r="X30" s="135">
        <v>226614</v>
      </c>
      <c r="Y30" s="135">
        <v>239883</v>
      </c>
      <c r="Z30" s="117"/>
    </row>
    <row r="31" spans="1:26" ht="15.6" customHeight="1" x14ac:dyDescent="0.25">
      <c r="A31" s="12"/>
      <c r="B31" s="133"/>
      <c r="C31" s="133"/>
      <c r="D31" s="133"/>
      <c r="E31" s="133" t="s">
        <v>89</v>
      </c>
      <c r="F31" s="133"/>
      <c r="G31" s="133"/>
      <c r="H31" s="133"/>
      <c r="I31" s="133"/>
      <c r="J31" s="134"/>
      <c r="K31" s="134"/>
      <c r="L31" s="134"/>
      <c r="M31" s="134"/>
      <c r="N31" s="134"/>
      <c r="O31" s="134"/>
      <c r="P31" s="135">
        <v>40427</v>
      </c>
      <c r="Q31" s="135">
        <v>23578</v>
      </c>
      <c r="R31" s="135">
        <v>21483</v>
      </c>
      <c r="S31" s="135">
        <v>44526</v>
      </c>
      <c r="T31" s="135">
        <v>37320</v>
      </c>
      <c r="U31" s="135">
        <v>41343</v>
      </c>
      <c r="V31" s="135">
        <v>42567</v>
      </c>
      <c r="W31" s="135">
        <v>45039</v>
      </c>
      <c r="X31" s="135">
        <v>42903</v>
      </c>
      <c r="Y31" s="135">
        <v>44092</v>
      </c>
      <c r="Z31" s="117"/>
    </row>
    <row r="32" spans="1:26" ht="15.6" customHeight="1" x14ac:dyDescent="0.25">
      <c r="A32" s="12"/>
      <c r="B32" s="133"/>
      <c r="C32" s="133"/>
      <c r="D32" s="136"/>
      <c r="E32" s="133"/>
      <c r="F32" s="133" t="s">
        <v>90</v>
      </c>
      <c r="G32" s="133"/>
      <c r="H32" s="133"/>
      <c r="I32" s="133"/>
      <c r="J32" s="134"/>
      <c r="K32" s="134"/>
      <c r="L32" s="134"/>
      <c r="M32" s="134"/>
      <c r="N32" s="134"/>
      <c r="O32" s="134"/>
      <c r="P32" s="135">
        <v>40427</v>
      </c>
      <c r="Q32" s="135">
        <v>23578</v>
      </c>
      <c r="R32" s="135">
        <v>21483</v>
      </c>
      <c r="S32" s="135">
        <v>44526</v>
      </c>
      <c r="T32" s="135">
        <v>37320</v>
      </c>
      <c r="U32" s="135">
        <v>41343</v>
      </c>
      <c r="V32" s="135">
        <v>42567</v>
      </c>
      <c r="W32" s="135">
        <v>45039</v>
      </c>
      <c r="X32" s="135">
        <v>42903</v>
      </c>
      <c r="Y32" s="135">
        <v>44092</v>
      </c>
      <c r="Z32" s="117"/>
    </row>
    <row r="33" spans="1:26" ht="15.6" customHeight="1" x14ac:dyDescent="0.25">
      <c r="A33" s="12"/>
      <c r="B33" s="133"/>
      <c r="C33" s="133"/>
      <c r="D33" s="136"/>
      <c r="E33" s="133" t="s">
        <v>91</v>
      </c>
      <c r="F33" s="133"/>
      <c r="G33" s="133"/>
      <c r="H33" s="133"/>
      <c r="I33" s="133"/>
      <c r="J33" s="134"/>
      <c r="K33" s="134"/>
      <c r="L33" s="134"/>
      <c r="M33" s="134"/>
      <c r="N33" s="134"/>
      <c r="O33" s="134"/>
      <c r="P33" s="135">
        <v>101747</v>
      </c>
      <c r="Q33" s="135">
        <v>111870</v>
      </c>
      <c r="R33" s="135">
        <v>116384</v>
      </c>
      <c r="S33" s="135">
        <v>135007</v>
      </c>
      <c r="T33" s="135">
        <v>147552</v>
      </c>
      <c r="U33" s="135">
        <v>103931</v>
      </c>
      <c r="V33" s="135">
        <v>134696</v>
      </c>
      <c r="W33" s="135">
        <v>150537</v>
      </c>
      <c r="X33" s="135">
        <v>183372</v>
      </c>
      <c r="Y33" s="135">
        <v>195476</v>
      </c>
      <c r="Z33" s="117"/>
    </row>
    <row r="34" spans="1:26" ht="15.6" customHeight="1" x14ac:dyDescent="0.25">
      <c r="A34" s="12"/>
      <c r="B34" s="133"/>
      <c r="C34" s="133"/>
      <c r="D34" s="136"/>
      <c r="E34" s="133"/>
      <c r="F34" s="133" t="s">
        <v>92</v>
      </c>
      <c r="G34" s="133"/>
      <c r="H34" s="133"/>
      <c r="I34" s="133"/>
      <c r="J34" s="134"/>
      <c r="K34" s="134"/>
      <c r="L34" s="134"/>
      <c r="M34" s="134"/>
      <c r="N34" s="134"/>
      <c r="O34" s="134"/>
      <c r="P34" s="135" t="s">
        <v>236</v>
      </c>
      <c r="Q34" s="135" t="s">
        <v>236</v>
      </c>
      <c r="R34" s="135" t="s">
        <v>236</v>
      </c>
      <c r="S34" s="135" t="s">
        <v>236</v>
      </c>
      <c r="T34" s="135" t="s">
        <v>236</v>
      </c>
      <c r="U34" s="135" t="s">
        <v>236</v>
      </c>
      <c r="V34" s="135" t="s">
        <v>236</v>
      </c>
      <c r="W34" s="135" t="s">
        <v>236</v>
      </c>
      <c r="X34" s="135" t="s">
        <v>236</v>
      </c>
      <c r="Y34" s="135" t="s">
        <v>236</v>
      </c>
      <c r="Z34" s="117"/>
    </row>
    <row r="35" spans="1:26" ht="15.6" customHeight="1" x14ac:dyDescent="0.25">
      <c r="A35" s="12"/>
      <c r="B35" s="133"/>
      <c r="C35" s="133"/>
      <c r="D35" s="133"/>
      <c r="E35" s="133"/>
      <c r="F35" s="133" t="s">
        <v>93</v>
      </c>
      <c r="G35" s="133"/>
      <c r="H35" s="133"/>
      <c r="I35" s="133"/>
      <c r="J35" s="134"/>
      <c r="K35" s="134"/>
      <c r="L35" s="134"/>
      <c r="M35" s="134"/>
      <c r="N35" s="134"/>
      <c r="O35" s="134"/>
      <c r="P35" s="135">
        <v>101747</v>
      </c>
      <c r="Q35" s="135">
        <v>111870</v>
      </c>
      <c r="R35" s="135">
        <v>116396</v>
      </c>
      <c r="S35" s="135">
        <v>135007</v>
      </c>
      <c r="T35" s="135">
        <v>147552</v>
      </c>
      <c r="U35" s="135">
        <v>103931</v>
      </c>
      <c r="V35" s="135">
        <v>134696</v>
      </c>
      <c r="W35" s="135">
        <v>150537</v>
      </c>
      <c r="X35" s="135">
        <v>183372</v>
      </c>
      <c r="Y35" s="135">
        <v>195476</v>
      </c>
      <c r="Z35" s="117"/>
    </row>
    <row r="36" spans="1:26" ht="15.6" customHeight="1" x14ac:dyDescent="0.25">
      <c r="A36" s="12"/>
      <c r="B36" s="133"/>
      <c r="C36" s="133"/>
      <c r="D36" s="133"/>
      <c r="E36" s="133"/>
      <c r="F36" s="133" t="s">
        <v>94</v>
      </c>
      <c r="G36" s="133"/>
      <c r="H36" s="133"/>
      <c r="I36" s="133"/>
      <c r="J36" s="128"/>
      <c r="K36" s="128"/>
      <c r="L36" s="128"/>
      <c r="M36" s="128"/>
      <c r="N36" s="128"/>
      <c r="O36" s="128"/>
      <c r="P36" s="135" t="s">
        <v>236</v>
      </c>
      <c r="Q36" s="135" t="s">
        <v>236</v>
      </c>
      <c r="R36" s="135" t="s">
        <v>235</v>
      </c>
      <c r="S36" s="135" t="s">
        <v>236</v>
      </c>
      <c r="T36" s="135" t="s">
        <v>236</v>
      </c>
      <c r="U36" s="135" t="s">
        <v>236</v>
      </c>
      <c r="V36" s="135" t="s">
        <v>236</v>
      </c>
      <c r="W36" s="135" t="s">
        <v>236</v>
      </c>
      <c r="X36" s="135" t="s">
        <v>236</v>
      </c>
      <c r="Y36" s="135" t="s">
        <v>236</v>
      </c>
      <c r="Z36" s="117"/>
    </row>
    <row r="37" spans="1:26" ht="15.6" customHeight="1" x14ac:dyDescent="0.25">
      <c r="A37" s="12"/>
      <c r="B37" s="133"/>
      <c r="C37" s="133"/>
      <c r="D37" s="133"/>
      <c r="E37" s="133" t="s">
        <v>95</v>
      </c>
      <c r="F37" s="133"/>
      <c r="G37" s="133"/>
      <c r="H37" s="133"/>
      <c r="I37" s="133"/>
      <c r="J37" s="134"/>
      <c r="K37" s="134"/>
      <c r="L37" s="134"/>
      <c r="M37" s="134"/>
      <c r="N37" s="134"/>
      <c r="O37" s="134"/>
      <c r="P37" s="135">
        <v>792</v>
      </c>
      <c r="Q37" s="135">
        <v>726</v>
      </c>
      <c r="R37" s="135">
        <v>133</v>
      </c>
      <c r="S37" s="135">
        <v>304</v>
      </c>
      <c r="T37" s="135">
        <v>587</v>
      </c>
      <c r="U37" s="135">
        <v>543</v>
      </c>
      <c r="V37" s="135">
        <v>265</v>
      </c>
      <c r="W37" s="135">
        <v>355</v>
      </c>
      <c r="X37" s="135">
        <v>339</v>
      </c>
      <c r="Y37" s="135">
        <v>314</v>
      </c>
      <c r="Z37" s="117"/>
    </row>
    <row r="38" spans="1:26" ht="15.6" customHeight="1" x14ac:dyDescent="0.25">
      <c r="A38" s="12"/>
      <c r="B38" s="133"/>
      <c r="C38" s="133"/>
      <c r="D38" s="133"/>
      <c r="E38" s="133" t="s">
        <v>96</v>
      </c>
      <c r="F38" s="133"/>
      <c r="G38" s="133"/>
      <c r="H38" s="133"/>
      <c r="I38" s="133"/>
      <c r="J38" s="134"/>
      <c r="K38" s="134"/>
      <c r="L38" s="134"/>
      <c r="M38" s="134"/>
      <c r="N38" s="134"/>
      <c r="O38" s="134"/>
      <c r="P38" s="135" t="s">
        <v>235</v>
      </c>
      <c r="Q38" s="135" t="s">
        <v>235</v>
      </c>
      <c r="R38" s="135" t="s">
        <v>235</v>
      </c>
      <c r="S38" s="135" t="s">
        <v>235</v>
      </c>
      <c r="T38" s="135">
        <v>359</v>
      </c>
      <c r="U38" s="135">
        <v>340</v>
      </c>
      <c r="V38" s="135">
        <v>69</v>
      </c>
      <c r="W38" s="135">
        <v>108</v>
      </c>
      <c r="X38" s="135">
        <v>100</v>
      </c>
      <c r="Y38" s="135">
        <v>90</v>
      </c>
      <c r="Z38" s="117"/>
    </row>
    <row r="39" spans="1:26" ht="15.6" customHeight="1" x14ac:dyDescent="0.25">
      <c r="A39" s="12"/>
      <c r="B39" s="133"/>
      <c r="C39" s="133"/>
      <c r="D39" s="133"/>
      <c r="E39" s="133"/>
      <c r="F39" s="133" t="s">
        <v>96</v>
      </c>
      <c r="G39" s="133"/>
      <c r="H39" s="133"/>
      <c r="I39" s="133"/>
      <c r="J39" s="134"/>
      <c r="K39" s="134"/>
      <c r="L39" s="134"/>
      <c r="M39" s="134"/>
      <c r="N39" s="134"/>
      <c r="O39" s="134"/>
      <c r="P39" s="135" t="s">
        <v>236</v>
      </c>
      <c r="Q39" s="135" t="s">
        <v>236</v>
      </c>
      <c r="R39" s="135" t="s">
        <v>236</v>
      </c>
      <c r="S39" s="135" t="s">
        <v>236</v>
      </c>
      <c r="T39" s="135" t="s">
        <v>236</v>
      </c>
      <c r="U39" s="135" t="s">
        <v>236</v>
      </c>
      <c r="V39" s="135" t="s">
        <v>236</v>
      </c>
      <c r="W39" s="135" t="s">
        <v>236</v>
      </c>
      <c r="X39" s="135" t="s">
        <v>236</v>
      </c>
      <c r="Y39" s="135" t="s">
        <v>236</v>
      </c>
      <c r="Z39" s="117"/>
    </row>
    <row r="40" spans="1:26" ht="15.6" customHeight="1" x14ac:dyDescent="0.25">
      <c r="A40" s="12"/>
      <c r="B40" s="133"/>
      <c r="C40" s="133"/>
      <c r="D40" s="133"/>
      <c r="E40" s="133" t="s">
        <v>97</v>
      </c>
      <c r="F40" s="133"/>
      <c r="G40" s="133"/>
      <c r="H40" s="133"/>
      <c r="I40" s="133"/>
      <c r="J40" s="134"/>
      <c r="K40" s="134"/>
      <c r="L40" s="134"/>
      <c r="M40" s="134"/>
      <c r="N40" s="134"/>
      <c r="O40" s="134"/>
      <c r="P40" s="135">
        <v>249</v>
      </c>
      <c r="Q40" s="135">
        <v>82</v>
      </c>
      <c r="R40" s="135">
        <v>-359</v>
      </c>
      <c r="S40" s="135">
        <v>-248</v>
      </c>
      <c r="T40" s="135">
        <v>229</v>
      </c>
      <c r="U40" s="135">
        <v>203</v>
      </c>
      <c r="V40" s="135">
        <v>196</v>
      </c>
      <c r="W40" s="135">
        <v>247</v>
      </c>
      <c r="X40" s="135">
        <v>239</v>
      </c>
      <c r="Y40" s="135">
        <v>225</v>
      </c>
      <c r="Z40" s="117"/>
    </row>
    <row r="41" spans="1:26" ht="15.6" customHeight="1" x14ac:dyDescent="0.25">
      <c r="A41" s="12"/>
      <c r="B41" s="133"/>
      <c r="C41" s="133"/>
      <c r="D41" s="133" t="s">
        <v>98</v>
      </c>
      <c r="E41" s="133"/>
      <c r="F41" s="133"/>
      <c r="G41" s="133"/>
      <c r="H41" s="133"/>
      <c r="I41" s="133"/>
      <c r="J41" s="134"/>
      <c r="K41" s="134"/>
      <c r="L41" s="134"/>
      <c r="M41" s="134"/>
      <c r="N41" s="134"/>
      <c r="O41" s="134"/>
      <c r="P41" s="135">
        <v>14153</v>
      </c>
      <c r="Q41" s="135">
        <v>19696</v>
      </c>
      <c r="R41" s="135">
        <v>16170</v>
      </c>
      <c r="S41" s="135">
        <v>13307</v>
      </c>
      <c r="T41" s="135">
        <v>15193</v>
      </c>
      <c r="U41" s="135">
        <v>13754</v>
      </c>
      <c r="V41" s="135">
        <v>17222</v>
      </c>
      <c r="W41" s="135">
        <v>15863</v>
      </c>
      <c r="X41" s="135">
        <v>19206</v>
      </c>
      <c r="Y41" s="135">
        <v>20530</v>
      </c>
      <c r="Z41" s="117"/>
    </row>
    <row r="42" spans="1:26" ht="15.6" customHeight="1" x14ac:dyDescent="0.25">
      <c r="A42" s="12"/>
      <c r="B42" s="133"/>
      <c r="C42" s="133"/>
      <c r="D42" s="133" t="s">
        <v>99</v>
      </c>
      <c r="E42" s="133"/>
      <c r="F42" s="133"/>
      <c r="G42" s="133"/>
      <c r="H42" s="133"/>
      <c r="I42" s="133"/>
      <c r="J42" s="128"/>
      <c r="K42" s="128"/>
      <c r="L42" s="128"/>
      <c r="M42" s="128"/>
      <c r="N42" s="128"/>
      <c r="O42" s="128"/>
      <c r="P42" s="135">
        <v>997</v>
      </c>
      <c r="Q42" s="135">
        <v>1502</v>
      </c>
      <c r="R42" s="135">
        <v>1208</v>
      </c>
      <c r="S42" s="135">
        <v>3237</v>
      </c>
      <c r="T42" s="135">
        <v>4470</v>
      </c>
      <c r="U42" s="135">
        <v>4974</v>
      </c>
      <c r="V42" s="135">
        <v>8367</v>
      </c>
      <c r="W42" s="135">
        <v>10354</v>
      </c>
      <c r="X42" s="135">
        <v>7532</v>
      </c>
      <c r="Y42" s="135">
        <v>7312</v>
      </c>
      <c r="Z42" s="117"/>
    </row>
    <row r="43" spans="1:26" s="130" customFormat="1" ht="15.6" customHeight="1" x14ac:dyDescent="0.25">
      <c r="A43" s="12"/>
      <c r="B43" s="127"/>
      <c r="C43" s="127" t="s">
        <v>100</v>
      </c>
      <c r="D43" s="127"/>
      <c r="E43" s="127"/>
      <c r="F43" s="127"/>
      <c r="G43" s="127"/>
      <c r="H43" s="127"/>
      <c r="I43" s="127"/>
      <c r="J43" s="128"/>
      <c r="K43" s="128"/>
      <c r="L43" s="128"/>
      <c r="M43" s="128"/>
      <c r="N43" s="128"/>
      <c r="O43" s="128"/>
      <c r="P43" s="129">
        <v>1347</v>
      </c>
      <c r="Q43" s="129">
        <v>956</v>
      </c>
      <c r="R43" s="129">
        <v>1106</v>
      </c>
      <c r="S43" s="129">
        <v>1062</v>
      </c>
      <c r="T43" s="129">
        <v>942</v>
      </c>
      <c r="U43" s="129">
        <v>933</v>
      </c>
      <c r="V43" s="129">
        <v>902</v>
      </c>
      <c r="W43" s="129">
        <v>799</v>
      </c>
      <c r="X43" s="129">
        <v>822</v>
      </c>
      <c r="Y43" s="129">
        <v>736</v>
      </c>
      <c r="Z43" s="117"/>
    </row>
    <row r="44" spans="1:26" s="130" customFormat="1" ht="15.6" customHeight="1" x14ac:dyDescent="0.25">
      <c r="A44" s="12"/>
      <c r="B44" s="127"/>
      <c r="C44" s="127" t="s">
        <v>101</v>
      </c>
      <c r="D44" s="127"/>
      <c r="E44" s="127"/>
      <c r="F44" s="127"/>
      <c r="G44" s="127"/>
      <c r="H44" s="127"/>
      <c r="I44" s="127"/>
      <c r="J44" s="128"/>
      <c r="K44" s="128"/>
      <c r="L44" s="128"/>
      <c r="M44" s="128"/>
      <c r="N44" s="128"/>
      <c r="O44" s="128"/>
      <c r="P44" s="129">
        <v>52026</v>
      </c>
      <c r="Q44" s="129">
        <v>54201</v>
      </c>
      <c r="R44" s="129">
        <v>46391</v>
      </c>
      <c r="S44" s="129">
        <v>58860</v>
      </c>
      <c r="T44" s="129">
        <v>60083</v>
      </c>
      <c r="U44" s="129">
        <v>53838</v>
      </c>
      <c r="V44" s="129">
        <v>68161</v>
      </c>
      <c r="W44" s="129">
        <v>63018</v>
      </c>
      <c r="X44" s="129">
        <v>64428</v>
      </c>
      <c r="Y44" s="129">
        <v>66419</v>
      </c>
      <c r="Z44" s="117"/>
    </row>
    <row r="45" spans="1:26" s="130" customFormat="1" ht="15.6" customHeight="1" x14ac:dyDescent="0.25">
      <c r="A45" s="12"/>
      <c r="B45" s="127"/>
      <c r="C45" s="127" t="s">
        <v>102</v>
      </c>
      <c r="D45" s="127"/>
      <c r="E45" s="127"/>
      <c r="F45" s="127"/>
      <c r="G45" s="127"/>
      <c r="H45" s="127"/>
      <c r="I45" s="127"/>
      <c r="J45" s="128"/>
      <c r="K45" s="128"/>
      <c r="L45" s="128"/>
      <c r="M45" s="128"/>
      <c r="N45" s="128"/>
      <c r="O45" s="128"/>
      <c r="P45" s="129">
        <v>78</v>
      </c>
      <c r="Q45" s="129">
        <v>48</v>
      </c>
      <c r="R45" s="129">
        <v>41</v>
      </c>
      <c r="S45" s="129" t="s">
        <v>235</v>
      </c>
      <c r="T45" s="129">
        <v>77</v>
      </c>
      <c r="U45" s="129" t="s">
        <v>235</v>
      </c>
      <c r="V45" s="129" t="s">
        <v>235</v>
      </c>
      <c r="W45" s="129">
        <v>553</v>
      </c>
      <c r="X45" s="129">
        <v>533</v>
      </c>
      <c r="Y45" s="129">
        <v>325</v>
      </c>
      <c r="Z45" s="117"/>
    </row>
    <row r="46" spans="1:26" s="130" customFormat="1" ht="15.6" customHeight="1" x14ac:dyDescent="0.25">
      <c r="A46" s="12"/>
      <c r="B46" s="127"/>
      <c r="C46" s="127" t="s">
        <v>103</v>
      </c>
      <c r="D46" s="127"/>
      <c r="E46" s="127"/>
      <c r="F46" s="127"/>
      <c r="G46" s="127"/>
      <c r="H46" s="127"/>
      <c r="I46" s="127"/>
      <c r="J46" s="128"/>
      <c r="K46" s="128"/>
      <c r="L46" s="128"/>
      <c r="M46" s="128"/>
      <c r="N46" s="128"/>
      <c r="O46" s="128"/>
      <c r="P46" s="129">
        <v>2689</v>
      </c>
      <c r="Q46" s="129">
        <v>2754</v>
      </c>
      <c r="R46" s="129">
        <v>2308</v>
      </c>
      <c r="S46" s="129">
        <v>2236</v>
      </c>
      <c r="T46" s="129">
        <v>2357</v>
      </c>
      <c r="U46" s="129">
        <v>1975</v>
      </c>
      <c r="V46" s="129">
        <v>2158</v>
      </c>
      <c r="W46" s="129">
        <v>2415</v>
      </c>
      <c r="X46" s="129">
        <v>2592</v>
      </c>
      <c r="Y46" s="129">
        <v>2671</v>
      </c>
      <c r="Z46" s="117"/>
    </row>
    <row r="47" spans="1:26" s="130" customFormat="1" ht="15.6" customHeight="1" x14ac:dyDescent="0.25">
      <c r="A47" s="12"/>
      <c r="B47" s="127"/>
      <c r="C47" s="127" t="s">
        <v>104</v>
      </c>
      <c r="D47" s="127"/>
      <c r="E47" s="127"/>
      <c r="F47" s="127"/>
      <c r="G47" s="127"/>
      <c r="H47" s="127"/>
      <c r="I47" s="127"/>
      <c r="J47" s="128"/>
      <c r="K47" s="128"/>
      <c r="L47" s="128"/>
      <c r="M47" s="128"/>
      <c r="N47" s="128"/>
      <c r="O47" s="128"/>
      <c r="P47" s="129" t="s">
        <v>235</v>
      </c>
      <c r="Q47" s="129" t="s">
        <v>235</v>
      </c>
      <c r="R47" s="129" t="s">
        <v>235</v>
      </c>
      <c r="S47" s="129" t="s">
        <v>235</v>
      </c>
      <c r="T47" s="129" t="s">
        <v>235</v>
      </c>
      <c r="U47" s="129" t="s">
        <v>235</v>
      </c>
      <c r="V47" s="129" t="s">
        <v>235</v>
      </c>
      <c r="W47" s="129" t="s">
        <v>235</v>
      </c>
      <c r="X47" s="129" t="s">
        <v>235</v>
      </c>
      <c r="Y47" s="129" t="s">
        <v>235</v>
      </c>
      <c r="Z47" s="117"/>
    </row>
    <row r="48" spans="1:26" s="130" customFormat="1" ht="15.6" customHeight="1" x14ac:dyDescent="0.25">
      <c r="A48" s="12"/>
      <c r="B48" s="127"/>
      <c r="C48" s="127" t="s">
        <v>105</v>
      </c>
      <c r="D48" s="127"/>
      <c r="E48" s="127"/>
      <c r="F48" s="127"/>
      <c r="G48" s="127"/>
      <c r="H48" s="127"/>
      <c r="I48" s="127"/>
      <c r="J48" s="128"/>
      <c r="K48" s="128"/>
      <c r="L48" s="128"/>
      <c r="M48" s="128"/>
      <c r="N48" s="128"/>
      <c r="O48" s="128"/>
      <c r="P48" s="129" t="s">
        <v>236</v>
      </c>
      <c r="Q48" s="129" t="s">
        <v>236</v>
      </c>
      <c r="R48" s="129" t="s">
        <v>236</v>
      </c>
      <c r="S48" s="129" t="s">
        <v>236</v>
      </c>
      <c r="T48" s="129" t="s">
        <v>236</v>
      </c>
      <c r="U48" s="129" t="s">
        <v>236</v>
      </c>
      <c r="V48" s="129" t="s">
        <v>236</v>
      </c>
      <c r="W48" s="129" t="s">
        <v>236</v>
      </c>
      <c r="X48" s="129" t="s">
        <v>236</v>
      </c>
      <c r="Y48" s="129" t="s">
        <v>236</v>
      </c>
      <c r="Z48" s="117"/>
    </row>
    <row r="49" spans="1:26" s="130" customFormat="1" ht="15.6" customHeight="1" x14ac:dyDescent="0.25">
      <c r="A49" s="12"/>
      <c r="B49" s="127"/>
      <c r="C49" s="127" t="s">
        <v>106</v>
      </c>
      <c r="D49" s="127"/>
      <c r="E49" s="127"/>
      <c r="F49" s="127"/>
      <c r="G49" s="127"/>
      <c r="H49" s="127"/>
      <c r="I49" s="127"/>
      <c r="J49" s="128"/>
      <c r="K49" s="128"/>
      <c r="L49" s="128"/>
      <c r="M49" s="128"/>
      <c r="N49" s="128"/>
      <c r="O49" s="128"/>
      <c r="P49" s="129" t="s">
        <v>236</v>
      </c>
      <c r="Q49" s="129" t="s">
        <v>236</v>
      </c>
      <c r="R49" s="129" t="s">
        <v>236</v>
      </c>
      <c r="S49" s="129" t="s">
        <v>236</v>
      </c>
      <c r="T49" s="129" t="s">
        <v>236</v>
      </c>
      <c r="U49" s="129" t="s">
        <v>236</v>
      </c>
      <c r="V49" s="129" t="s">
        <v>235</v>
      </c>
      <c r="W49" s="129" t="s">
        <v>235</v>
      </c>
      <c r="X49" s="129" t="s">
        <v>235</v>
      </c>
      <c r="Y49" s="129" t="s">
        <v>235</v>
      </c>
      <c r="Z49" s="117"/>
    </row>
    <row r="50" spans="1:26" s="130" customFormat="1" ht="15.6" customHeight="1" x14ac:dyDescent="0.25">
      <c r="A50" s="12"/>
      <c r="B50" s="127"/>
      <c r="C50" s="127" t="s">
        <v>107</v>
      </c>
      <c r="D50" s="127"/>
      <c r="E50" s="127"/>
      <c r="F50" s="127"/>
      <c r="G50" s="127"/>
      <c r="H50" s="127"/>
      <c r="I50" s="127"/>
      <c r="J50" s="128"/>
      <c r="K50" s="128"/>
      <c r="L50" s="128"/>
      <c r="M50" s="128"/>
      <c r="N50" s="128"/>
      <c r="O50" s="128"/>
      <c r="P50" s="129" t="s">
        <v>235</v>
      </c>
      <c r="Q50" s="129">
        <v>170</v>
      </c>
      <c r="R50" s="129" t="s">
        <v>235</v>
      </c>
      <c r="S50" s="129">
        <v>163</v>
      </c>
      <c r="T50" s="129">
        <v>169</v>
      </c>
      <c r="U50" s="129">
        <v>250</v>
      </c>
      <c r="V50" s="129">
        <v>282</v>
      </c>
      <c r="W50" s="129">
        <v>367</v>
      </c>
      <c r="X50" s="129">
        <v>214</v>
      </c>
      <c r="Y50" s="129">
        <v>228</v>
      </c>
      <c r="Z50" s="117"/>
    </row>
    <row r="51" spans="1:26" s="130" customFormat="1" ht="15.6" customHeight="1" x14ac:dyDescent="0.25">
      <c r="A51" s="12"/>
      <c r="B51" s="127"/>
      <c r="C51" s="127" t="s">
        <v>108</v>
      </c>
      <c r="D51" s="127"/>
      <c r="E51" s="127"/>
      <c r="F51" s="127"/>
      <c r="G51" s="127"/>
      <c r="H51" s="127"/>
      <c r="I51" s="127"/>
      <c r="J51" s="128"/>
      <c r="K51" s="128"/>
      <c r="L51" s="128"/>
      <c r="M51" s="128"/>
      <c r="N51" s="128"/>
      <c r="O51" s="128"/>
      <c r="P51" s="129">
        <v>2090</v>
      </c>
      <c r="Q51" s="129">
        <v>2180</v>
      </c>
      <c r="R51" s="129">
        <v>2231</v>
      </c>
      <c r="S51" s="129">
        <v>2168</v>
      </c>
      <c r="T51" s="129">
        <v>2341</v>
      </c>
      <c r="U51" s="129">
        <v>1962</v>
      </c>
      <c r="V51" s="129" t="s">
        <v>235</v>
      </c>
      <c r="W51" s="129" t="s">
        <v>235</v>
      </c>
      <c r="X51" s="129">
        <v>2592</v>
      </c>
      <c r="Y51" s="129">
        <v>2671</v>
      </c>
      <c r="Z51" s="117"/>
    </row>
    <row r="52" spans="1:26" s="130" customFormat="1" ht="15.6" customHeight="1" x14ac:dyDescent="0.25">
      <c r="A52" s="12"/>
      <c r="B52" s="127"/>
      <c r="C52" s="127" t="s">
        <v>109</v>
      </c>
      <c r="D52" s="127"/>
      <c r="E52" s="127"/>
      <c r="F52" s="127"/>
      <c r="G52" s="127"/>
      <c r="H52" s="127"/>
      <c r="I52" s="127"/>
      <c r="J52" s="128"/>
      <c r="K52" s="128"/>
      <c r="L52" s="128"/>
      <c r="M52" s="128"/>
      <c r="N52" s="128"/>
      <c r="O52" s="128"/>
      <c r="P52" s="129">
        <v>12</v>
      </c>
      <c r="Q52" s="129">
        <v>12</v>
      </c>
      <c r="R52" s="129">
        <v>11</v>
      </c>
      <c r="S52" s="129">
        <v>13</v>
      </c>
      <c r="T52" s="129" t="s">
        <v>235</v>
      </c>
      <c r="U52" s="129">
        <v>48</v>
      </c>
      <c r="V52" s="129" t="s">
        <v>236</v>
      </c>
      <c r="W52" s="129" t="s">
        <v>235</v>
      </c>
      <c r="X52" s="129" t="s">
        <v>235</v>
      </c>
      <c r="Y52" s="129" t="s">
        <v>235</v>
      </c>
      <c r="Z52" s="117"/>
    </row>
    <row r="53" spans="1:26" s="130" customFormat="1" ht="15.6" customHeight="1" x14ac:dyDescent="0.25">
      <c r="A53" s="12"/>
      <c r="B53" s="127"/>
      <c r="C53" s="127" t="s">
        <v>110</v>
      </c>
      <c r="D53" s="127"/>
      <c r="E53" s="127"/>
      <c r="F53" s="127"/>
      <c r="G53" s="127"/>
      <c r="H53" s="127"/>
      <c r="I53" s="127"/>
      <c r="J53" s="128"/>
      <c r="K53" s="128"/>
      <c r="L53" s="128"/>
      <c r="M53" s="128"/>
      <c r="N53" s="128"/>
      <c r="O53" s="128"/>
      <c r="P53" s="129">
        <v>14754</v>
      </c>
      <c r="Q53" s="129">
        <v>15890</v>
      </c>
      <c r="R53" s="129">
        <v>14796</v>
      </c>
      <c r="S53" s="129">
        <v>16748</v>
      </c>
      <c r="T53" s="129">
        <v>18002</v>
      </c>
      <c r="U53" s="129">
        <v>17829</v>
      </c>
      <c r="V53" s="129">
        <v>22484</v>
      </c>
      <c r="W53" s="129">
        <v>27000</v>
      </c>
      <c r="X53" s="129">
        <v>27845</v>
      </c>
      <c r="Y53" s="129">
        <v>31824</v>
      </c>
      <c r="Z53" s="117"/>
    </row>
    <row r="54" spans="1:26" ht="15.75" x14ac:dyDescent="0.25">
      <c r="A54" s="12"/>
      <c r="B54" s="133"/>
      <c r="C54" s="133"/>
      <c r="D54" s="133"/>
      <c r="E54" s="133"/>
      <c r="F54" s="133"/>
      <c r="G54" s="133"/>
      <c r="H54" s="133"/>
      <c r="I54" s="133"/>
      <c r="J54" s="128"/>
      <c r="K54" s="128"/>
      <c r="L54" s="128"/>
      <c r="M54" s="128"/>
      <c r="N54" s="128"/>
      <c r="O54" s="128"/>
      <c r="P54" s="137"/>
      <c r="Q54" s="137"/>
      <c r="R54" s="137"/>
      <c r="S54" s="137"/>
      <c r="T54" s="137"/>
      <c r="U54" s="137"/>
      <c r="V54" s="137"/>
      <c r="W54" s="137"/>
      <c r="X54" s="137"/>
      <c r="Y54" s="137"/>
      <c r="Z54" s="117"/>
    </row>
    <row r="55" spans="1:26" ht="15.6" customHeight="1" x14ac:dyDescent="0.25">
      <c r="A55" s="12"/>
      <c r="B55" s="298" t="s">
        <v>111</v>
      </c>
      <c r="C55" s="298"/>
      <c r="D55" s="298"/>
      <c r="E55" s="298"/>
      <c r="F55" s="298"/>
      <c r="G55" s="298"/>
      <c r="H55" s="298"/>
      <c r="I55" s="298"/>
      <c r="J55" s="298"/>
      <c r="K55" s="298"/>
      <c r="L55" s="298"/>
      <c r="M55" s="298"/>
      <c r="N55" s="298"/>
      <c r="O55" s="298"/>
      <c r="P55" s="298"/>
      <c r="Q55" s="298"/>
      <c r="R55" s="298"/>
      <c r="S55" s="298"/>
      <c r="T55" s="298"/>
      <c r="U55" s="298"/>
      <c r="V55" s="298"/>
      <c r="W55" s="298"/>
      <c r="X55" s="298"/>
      <c r="Y55" s="309"/>
      <c r="Z55" s="117"/>
    </row>
    <row r="56" spans="1:26" ht="15.6" customHeight="1" x14ac:dyDescent="0.25">
      <c r="A56" s="12"/>
      <c r="B56" s="297" t="s">
        <v>30</v>
      </c>
      <c r="C56" s="297"/>
      <c r="D56" s="297"/>
      <c r="E56" s="297"/>
      <c r="F56" s="297"/>
      <c r="G56" s="297"/>
      <c r="H56" s="297"/>
      <c r="I56" s="297"/>
      <c r="J56" s="297"/>
      <c r="K56" s="297"/>
      <c r="L56" s="297"/>
      <c r="M56" s="297"/>
      <c r="N56" s="297"/>
      <c r="O56" s="297"/>
      <c r="P56" s="297"/>
      <c r="Q56" s="297"/>
      <c r="R56" s="297"/>
      <c r="S56" s="297"/>
      <c r="T56" s="297"/>
      <c r="U56" s="297"/>
      <c r="V56" s="297"/>
      <c r="W56" s="297"/>
      <c r="X56" s="297"/>
      <c r="Y56" s="297"/>
      <c r="Z56" s="117"/>
    </row>
  </sheetData>
  <mergeCells count="12">
    <mergeCell ref="B56:Y56"/>
    <mergeCell ref="P8:P10"/>
    <mergeCell ref="Q8:Q10"/>
    <mergeCell ref="R8:R10"/>
    <mergeCell ref="S8:S10"/>
    <mergeCell ref="T8:T10"/>
    <mergeCell ref="U8:U10"/>
    <mergeCell ref="V8:V10"/>
    <mergeCell ref="W8:W10"/>
    <mergeCell ref="X8:X10"/>
    <mergeCell ref="Y8:Y10"/>
    <mergeCell ref="B55:Y55"/>
  </mergeCells>
  <conditionalFormatting sqref="P12:Y54">
    <cfRule type="containsText" dxfId="5" priority="1" operator="containsText" text="N">
      <formula>NOT(ISERROR(SEARCH("N",P12)))</formula>
    </cfRule>
    <cfRule type="containsText" dxfId="4" priority="2" operator="containsText" text="N">
      <formula>NOT(ISERROR(SEARCH("N",P12)))</formula>
    </cfRule>
    <cfRule type="containsText" dxfId="3" priority="3" operator="containsText" text="C">
      <formula>NOT(ISERROR(SEARCH("C",P12)))</formula>
    </cfRule>
  </conditionalFormatting>
  <pageMargins left="0.7" right="0.7" top="0.78740157499999996" bottom="0.78740157499999996" header="0.3" footer="0.3"/>
  <customProperties>
    <customPr name="_pios_id" r:id="rId1"/>
  </customPropertie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sheetPr>
  <dimension ref="A1:Z56"/>
  <sheetViews>
    <sheetView zoomScale="90" zoomScaleNormal="90" workbookViewId="0">
      <selection activeCell="B2" sqref="B2:B3"/>
    </sheetView>
  </sheetViews>
  <sheetFormatPr baseColWidth="10" defaultRowHeight="15" x14ac:dyDescent="0.25"/>
  <cols>
    <col min="1" max="1" width="2.28515625" customWidth="1"/>
    <col min="2" max="14" width="1.85546875" customWidth="1"/>
    <col min="15" max="15" width="96.7109375" customWidth="1"/>
    <col min="16" max="24" width="12.28515625" bestFit="1" customWidth="1"/>
    <col min="25" max="25" width="13.28515625" bestFit="1" customWidth="1"/>
    <col min="26" max="26" width="1.42578125" customWidth="1"/>
  </cols>
  <sheetData>
    <row r="1" spans="1:26" ht="15.75" x14ac:dyDescent="0.25">
      <c r="A1" s="117"/>
      <c r="B1" s="117"/>
      <c r="C1" s="117"/>
      <c r="D1" s="117"/>
      <c r="E1" s="117"/>
      <c r="F1" s="117"/>
      <c r="G1" s="117"/>
      <c r="H1" s="117"/>
      <c r="I1" s="117"/>
      <c r="J1" s="117"/>
      <c r="K1" s="117"/>
      <c r="L1" s="117"/>
      <c r="M1" s="117"/>
      <c r="N1" s="117"/>
      <c r="O1" s="117"/>
      <c r="P1" s="117"/>
      <c r="Q1" s="117"/>
      <c r="R1" s="117"/>
      <c r="S1" s="117"/>
      <c r="T1" s="117"/>
      <c r="U1" s="117"/>
      <c r="V1" s="117"/>
      <c r="W1" s="117"/>
      <c r="X1" s="117"/>
      <c r="Y1" s="117"/>
      <c r="Z1" s="117"/>
    </row>
    <row r="2" spans="1:26" ht="15.75" x14ac:dyDescent="0.25">
      <c r="A2" s="9"/>
      <c r="B2" s="9" t="s">
        <v>242</v>
      </c>
      <c r="C2" s="117"/>
      <c r="D2" s="117"/>
      <c r="E2" s="117"/>
      <c r="F2" s="117"/>
      <c r="G2" s="117"/>
      <c r="H2" s="117"/>
      <c r="I2" s="117"/>
      <c r="J2" s="117"/>
      <c r="K2" s="117"/>
      <c r="L2" s="117"/>
      <c r="M2" s="117"/>
      <c r="N2" s="117"/>
      <c r="O2" s="117"/>
      <c r="P2" s="117"/>
      <c r="Q2" s="117"/>
      <c r="R2" s="117"/>
      <c r="S2" s="117"/>
      <c r="T2" s="117"/>
      <c r="U2" s="117"/>
      <c r="V2" s="117"/>
      <c r="W2" s="117"/>
      <c r="X2" s="117"/>
      <c r="Y2" s="117"/>
      <c r="Z2" s="117"/>
    </row>
    <row r="3" spans="1:26" ht="15.75" x14ac:dyDescent="0.25">
      <c r="A3" s="117"/>
      <c r="B3" s="117" t="s">
        <v>240</v>
      </c>
      <c r="C3" s="117"/>
      <c r="D3" s="117"/>
      <c r="E3" s="117"/>
      <c r="F3" s="117"/>
      <c r="G3" s="117"/>
      <c r="H3" s="117"/>
      <c r="I3" s="117"/>
      <c r="J3" s="117"/>
      <c r="K3" s="117"/>
      <c r="L3" s="117"/>
      <c r="M3" s="117"/>
      <c r="N3" s="117"/>
      <c r="O3" s="117"/>
      <c r="P3" s="117"/>
      <c r="Q3" s="117"/>
      <c r="R3" s="117"/>
      <c r="S3" s="117"/>
      <c r="T3" s="117"/>
      <c r="U3" s="117"/>
      <c r="V3" s="117"/>
      <c r="W3" s="117"/>
      <c r="X3" s="117"/>
      <c r="Y3" s="117"/>
      <c r="Z3" s="117"/>
    </row>
    <row r="4" spans="1:26" ht="15.75" x14ac:dyDescent="0.25">
      <c r="A4" s="117"/>
      <c r="B4" s="117"/>
      <c r="C4" s="117"/>
      <c r="D4" s="117"/>
      <c r="E4" s="117"/>
      <c r="F4" s="117"/>
      <c r="G4" s="117"/>
      <c r="H4" s="117"/>
      <c r="I4" s="117"/>
      <c r="J4" s="117"/>
      <c r="K4" s="117"/>
      <c r="L4" s="117"/>
      <c r="M4" s="117"/>
      <c r="N4" s="117"/>
      <c r="O4" s="117"/>
      <c r="P4" s="117"/>
      <c r="Q4" s="117"/>
      <c r="R4" s="117"/>
      <c r="S4" s="117"/>
      <c r="T4" s="117"/>
      <c r="U4" s="117"/>
      <c r="V4" s="117"/>
      <c r="W4" s="117"/>
      <c r="X4" s="117"/>
      <c r="Y4" s="117"/>
      <c r="Z4" s="117"/>
    </row>
    <row r="5" spans="1:26" ht="15.75" x14ac:dyDescent="0.25">
      <c r="A5" s="118"/>
      <c r="B5" s="118" t="s">
        <v>233</v>
      </c>
      <c r="C5" s="117"/>
      <c r="D5" s="117"/>
      <c r="E5" s="117"/>
      <c r="F5" s="117"/>
      <c r="G5" s="117"/>
      <c r="H5" s="117"/>
      <c r="I5" s="117"/>
      <c r="J5" s="117"/>
      <c r="K5" s="117"/>
      <c r="L5" s="117"/>
      <c r="M5" s="117"/>
      <c r="N5" s="117"/>
      <c r="O5" s="117"/>
      <c r="P5" s="119"/>
      <c r="Q5" s="119"/>
      <c r="R5" s="119"/>
      <c r="S5" s="119"/>
      <c r="T5" s="119"/>
      <c r="U5" s="119"/>
      <c r="V5" s="119"/>
      <c r="W5" s="119"/>
      <c r="X5" s="119"/>
      <c r="Y5" s="119"/>
      <c r="Z5" s="117"/>
    </row>
    <row r="6" spans="1:26" ht="15.75" x14ac:dyDescent="0.25">
      <c r="A6" s="118"/>
      <c r="B6" s="118"/>
      <c r="C6" s="117"/>
      <c r="D6" s="117"/>
      <c r="E6" s="117"/>
      <c r="F6" s="117"/>
      <c r="G6" s="117"/>
      <c r="H6" s="117"/>
      <c r="I6" s="117"/>
      <c r="J6" s="117"/>
      <c r="K6" s="117"/>
      <c r="L6" s="117"/>
      <c r="M6" s="117"/>
      <c r="N6" s="117"/>
      <c r="O6" s="117"/>
      <c r="P6" s="119"/>
      <c r="Q6" s="119"/>
      <c r="R6" s="119"/>
      <c r="S6" s="119"/>
      <c r="T6" s="119"/>
      <c r="U6" s="119"/>
      <c r="V6" s="119"/>
      <c r="W6" s="119"/>
      <c r="X6" s="119"/>
      <c r="Y6" s="119"/>
      <c r="Z6" s="117"/>
    </row>
    <row r="7" spans="1:26" ht="15.75" x14ac:dyDescent="0.25">
      <c r="A7" s="12"/>
      <c r="B7" s="12" t="s">
        <v>32</v>
      </c>
      <c r="C7" s="12"/>
      <c r="D7" s="12"/>
      <c r="E7" s="12"/>
      <c r="F7" s="12"/>
      <c r="G7" s="12"/>
      <c r="H7" s="12"/>
      <c r="I7" s="12"/>
      <c r="J7" s="12"/>
      <c r="K7" s="12"/>
      <c r="L7" s="12"/>
      <c r="M7" s="12"/>
      <c r="N7" s="12"/>
      <c r="O7" s="12"/>
      <c r="P7" s="120"/>
      <c r="Q7" s="120"/>
      <c r="R7" s="120"/>
      <c r="S7" s="120"/>
      <c r="T7" s="120"/>
      <c r="U7" s="120"/>
      <c r="V7" s="120"/>
      <c r="W7" s="120"/>
      <c r="X7" s="120"/>
      <c r="Y7" s="120" t="s">
        <v>241</v>
      </c>
      <c r="Z7" s="117"/>
    </row>
    <row r="8" spans="1:26" ht="15.75" x14ac:dyDescent="0.25">
      <c r="A8" s="12"/>
      <c r="B8" s="121"/>
      <c r="C8" s="121"/>
      <c r="D8" s="121"/>
      <c r="E8" s="121"/>
      <c r="F8" s="121"/>
      <c r="G8" s="121"/>
      <c r="H8" s="121"/>
      <c r="I8" s="121"/>
      <c r="J8" s="121"/>
      <c r="K8" s="121"/>
      <c r="L8" s="121"/>
      <c r="M8" s="121"/>
      <c r="N8" s="121"/>
      <c r="O8" s="121"/>
      <c r="P8" s="306">
        <v>2015</v>
      </c>
      <c r="Q8" s="306">
        <v>2016</v>
      </c>
      <c r="R8" s="306">
        <v>2017</v>
      </c>
      <c r="S8" s="306">
        <v>2018</v>
      </c>
      <c r="T8" s="306">
        <v>2019</v>
      </c>
      <c r="U8" s="306">
        <v>2020</v>
      </c>
      <c r="V8" s="306">
        <v>2021</v>
      </c>
      <c r="W8" s="306">
        <v>2022</v>
      </c>
      <c r="X8" s="306">
        <v>2023</v>
      </c>
      <c r="Y8" s="306">
        <v>2024</v>
      </c>
      <c r="Z8" s="117"/>
    </row>
    <row r="9" spans="1:26" ht="15.75" x14ac:dyDescent="0.25">
      <c r="A9" s="12"/>
      <c r="B9" s="122"/>
      <c r="C9" s="122"/>
      <c r="D9" s="122"/>
      <c r="E9" s="122"/>
      <c r="F9" s="122"/>
      <c r="G9" s="122"/>
      <c r="H9" s="122"/>
      <c r="I9" s="122"/>
      <c r="J9" s="122"/>
      <c r="K9" s="122"/>
      <c r="L9" s="122"/>
      <c r="M9" s="122"/>
      <c r="N9" s="122"/>
      <c r="O9" s="122"/>
      <c r="P9" s="307"/>
      <c r="Q9" s="307"/>
      <c r="R9" s="307"/>
      <c r="S9" s="307"/>
      <c r="T9" s="307"/>
      <c r="U9" s="307"/>
      <c r="V9" s="307"/>
      <c r="W9" s="307"/>
      <c r="X9" s="307"/>
      <c r="Y9" s="307"/>
      <c r="Z9" s="117"/>
    </row>
    <row r="10" spans="1:26" ht="19.899999999999999" customHeight="1" x14ac:dyDescent="0.25">
      <c r="A10" s="12"/>
      <c r="B10" s="123" t="s">
        <v>2</v>
      </c>
      <c r="C10" s="124"/>
      <c r="D10" s="124"/>
      <c r="E10" s="124"/>
      <c r="F10" s="124"/>
      <c r="G10" s="124"/>
      <c r="H10" s="124"/>
      <c r="I10" s="124"/>
      <c r="J10" s="124"/>
      <c r="K10" s="124"/>
      <c r="L10" s="124"/>
      <c r="M10" s="124"/>
      <c r="N10" s="124"/>
      <c r="O10" s="124"/>
      <c r="P10" s="308"/>
      <c r="Q10" s="308"/>
      <c r="R10" s="308"/>
      <c r="S10" s="308"/>
      <c r="T10" s="308"/>
      <c r="U10" s="308"/>
      <c r="V10" s="308"/>
      <c r="W10" s="308"/>
      <c r="X10" s="308"/>
      <c r="Y10" s="308"/>
      <c r="Z10" s="117"/>
    </row>
    <row r="11" spans="1:26" ht="12.6" customHeight="1" x14ac:dyDescent="0.25">
      <c r="A11" s="12"/>
      <c r="B11" s="125"/>
      <c r="C11" s="122"/>
      <c r="D11" s="122"/>
      <c r="E11" s="122"/>
      <c r="F11" s="122"/>
      <c r="G11" s="122"/>
      <c r="H11" s="122"/>
      <c r="I11" s="122"/>
      <c r="J11" s="122"/>
      <c r="K11" s="122"/>
      <c r="L11" s="122"/>
      <c r="M11" s="122"/>
      <c r="N11" s="122"/>
      <c r="O11" s="122"/>
      <c r="P11" s="126">
        <v>41639</v>
      </c>
      <c r="Q11" s="126">
        <v>42004</v>
      </c>
      <c r="R11" s="126">
        <v>42369</v>
      </c>
      <c r="S11" s="126">
        <v>42735</v>
      </c>
      <c r="T11" s="126">
        <v>43100</v>
      </c>
      <c r="U11" s="126">
        <v>43465</v>
      </c>
      <c r="V11" s="126">
        <v>43830</v>
      </c>
      <c r="W11" s="126">
        <v>44196</v>
      </c>
      <c r="X11" s="126">
        <v>44561</v>
      </c>
      <c r="Y11" s="126">
        <v>44926</v>
      </c>
      <c r="Z11" s="117"/>
    </row>
    <row r="12" spans="1:26" s="130" customFormat="1" ht="15.6" customHeight="1" x14ac:dyDescent="0.25">
      <c r="A12" s="12"/>
      <c r="B12" s="127" t="s">
        <v>69</v>
      </c>
      <c r="C12" s="127"/>
      <c r="D12" s="127"/>
      <c r="E12" s="127"/>
      <c r="F12" s="127"/>
      <c r="G12" s="127"/>
      <c r="H12" s="127"/>
      <c r="I12" s="127"/>
      <c r="J12" s="128"/>
      <c r="K12" s="128"/>
      <c r="L12" s="128"/>
      <c r="M12" s="128"/>
      <c r="N12" s="128"/>
      <c r="O12" s="128"/>
      <c r="P12" s="129">
        <v>27758</v>
      </c>
      <c r="Q12" s="129">
        <v>31900</v>
      </c>
      <c r="R12" s="129">
        <v>52682</v>
      </c>
      <c r="S12" s="129">
        <v>55619</v>
      </c>
      <c r="T12" s="129">
        <v>50610</v>
      </c>
      <c r="U12" s="129">
        <v>57572</v>
      </c>
      <c r="V12" s="129">
        <v>61600</v>
      </c>
      <c r="W12" s="129">
        <v>74797</v>
      </c>
      <c r="X12" s="129">
        <v>93123</v>
      </c>
      <c r="Y12" s="129">
        <v>99781</v>
      </c>
      <c r="Z12" s="117"/>
    </row>
    <row r="13" spans="1:26" s="130" customFormat="1" ht="15.6" customHeight="1" x14ac:dyDescent="0.25">
      <c r="A13" s="131"/>
      <c r="B13" s="127"/>
      <c r="C13" s="127" t="s">
        <v>70</v>
      </c>
      <c r="D13" s="127"/>
      <c r="E13" s="127"/>
      <c r="F13" s="127"/>
      <c r="G13" s="127"/>
      <c r="H13" s="127"/>
      <c r="I13" s="127"/>
      <c r="J13" s="128"/>
      <c r="K13" s="128"/>
      <c r="L13" s="128"/>
      <c r="M13" s="128"/>
      <c r="N13" s="128"/>
      <c r="O13" s="128"/>
      <c r="P13" s="129" t="s">
        <v>235</v>
      </c>
      <c r="Q13" s="129" t="s">
        <v>235</v>
      </c>
      <c r="R13" s="129" t="s">
        <v>235</v>
      </c>
      <c r="S13" s="129" t="s">
        <v>235</v>
      </c>
      <c r="T13" s="129" t="s">
        <v>235</v>
      </c>
      <c r="U13" s="129" t="s">
        <v>235</v>
      </c>
      <c r="V13" s="129" t="s">
        <v>235</v>
      </c>
      <c r="W13" s="129" t="s">
        <v>235</v>
      </c>
      <c r="X13" s="129" t="s">
        <v>235</v>
      </c>
      <c r="Y13" s="129" t="s">
        <v>235</v>
      </c>
      <c r="Z13" s="9"/>
    </row>
    <row r="14" spans="1:26" s="130" customFormat="1" ht="15.6" customHeight="1" x14ac:dyDescent="0.25">
      <c r="A14" s="12"/>
      <c r="B14" s="127"/>
      <c r="C14" s="127" t="s">
        <v>71</v>
      </c>
      <c r="D14" s="127"/>
      <c r="E14" s="127"/>
      <c r="F14" s="127"/>
      <c r="G14" s="127"/>
      <c r="H14" s="127"/>
      <c r="I14" s="127"/>
      <c r="J14" s="128"/>
      <c r="K14" s="128"/>
      <c r="L14" s="128"/>
      <c r="M14" s="128"/>
      <c r="N14" s="128"/>
      <c r="O14" s="128"/>
      <c r="P14" s="129">
        <v>21</v>
      </c>
      <c r="Q14" s="129" t="s">
        <v>235</v>
      </c>
      <c r="R14" s="129" t="s">
        <v>235</v>
      </c>
      <c r="S14" s="129" t="s">
        <v>235</v>
      </c>
      <c r="T14" s="129" t="s">
        <v>235</v>
      </c>
      <c r="U14" s="129" t="s">
        <v>235</v>
      </c>
      <c r="V14" s="129" t="s">
        <v>235</v>
      </c>
      <c r="W14" s="129" t="s">
        <v>235</v>
      </c>
      <c r="X14" s="129" t="s">
        <v>235</v>
      </c>
      <c r="Y14" s="129" t="s">
        <v>235</v>
      </c>
      <c r="Z14" s="117"/>
    </row>
    <row r="15" spans="1:26" s="130" customFormat="1" ht="15.6" customHeight="1" x14ac:dyDescent="0.25">
      <c r="A15" s="12"/>
      <c r="B15" s="127"/>
      <c r="C15" s="127" t="s">
        <v>72</v>
      </c>
      <c r="D15" s="132"/>
      <c r="E15" s="127"/>
      <c r="F15" s="127"/>
      <c r="G15" s="127"/>
      <c r="H15" s="127"/>
      <c r="I15" s="127"/>
      <c r="J15" s="128"/>
      <c r="K15" s="128"/>
      <c r="L15" s="128"/>
      <c r="M15" s="128"/>
      <c r="N15" s="128"/>
      <c r="O15" s="128"/>
      <c r="P15" s="129">
        <v>4016</v>
      </c>
      <c r="Q15" s="129">
        <v>1549</v>
      </c>
      <c r="R15" s="129">
        <v>7838</v>
      </c>
      <c r="S15" s="129">
        <v>9770</v>
      </c>
      <c r="T15" s="129">
        <v>6838</v>
      </c>
      <c r="U15" s="129">
        <v>7142</v>
      </c>
      <c r="V15" s="129">
        <v>10135</v>
      </c>
      <c r="W15" s="129">
        <v>12346</v>
      </c>
      <c r="X15" s="129">
        <v>16422</v>
      </c>
      <c r="Y15" s="129">
        <v>17801</v>
      </c>
      <c r="Z15" s="117"/>
    </row>
    <row r="16" spans="1:26" ht="15.6" customHeight="1" x14ac:dyDescent="0.25">
      <c r="A16" s="12"/>
      <c r="B16" s="133"/>
      <c r="C16" s="133"/>
      <c r="D16" s="133" t="s">
        <v>73</v>
      </c>
      <c r="E16" s="133"/>
      <c r="F16" s="133"/>
      <c r="G16" s="133"/>
      <c r="H16" s="133"/>
      <c r="I16" s="133"/>
      <c r="J16" s="134"/>
      <c r="K16" s="134"/>
      <c r="L16" s="134"/>
      <c r="M16" s="134"/>
      <c r="N16" s="134"/>
      <c r="O16" s="134"/>
      <c r="P16" s="135">
        <v>-395</v>
      </c>
      <c r="Q16" s="135">
        <v>-447</v>
      </c>
      <c r="R16" s="135">
        <v>106</v>
      </c>
      <c r="S16" s="135">
        <v>292</v>
      </c>
      <c r="T16" s="135">
        <v>179</v>
      </c>
      <c r="U16" s="135">
        <v>157</v>
      </c>
      <c r="V16" s="135">
        <v>50</v>
      </c>
      <c r="W16" s="135">
        <v>-1117</v>
      </c>
      <c r="X16" s="135">
        <v>95</v>
      </c>
      <c r="Y16" s="135">
        <v>65</v>
      </c>
      <c r="Z16" s="117"/>
    </row>
    <row r="17" spans="1:26" ht="15.6" customHeight="1" x14ac:dyDescent="0.25">
      <c r="A17" s="12"/>
      <c r="B17" s="133"/>
      <c r="C17" s="133"/>
      <c r="D17" s="133" t="s">
        <v>74</v>
      </c>
      <c r="E17" s="133"/>
      <c r="F17" s="133"/>
      <c r="G17" s="133"/>
      <c r="H17" s="133"/>
      <c r="I17" s="133"/>
      <c r="J17" s="134"/>
      <c r="K17" s="134"/>
      <c r="L17" s="134"/>
      <c r="M17" s="134"/>
      <c r="N17" s="134"/>
      <c r="O17" s="134"/>
      <c r="P17" s="135">
        <v>1069</v>
      </c>
      <c r="Q17" s="135">
        <v>963</v>
      </c>
      <c r="R17" s="135">
        <v>851</v>
      </c>
      <c r="S17" s="135">
        <v>914</v>
      </c>
      <c r="T17" s="135">
        <v>869</v>
      </c>
      <c r="U17" s="135">
        <v>896</v>
      </c>
      <c r="V17" s="135">
        <v>1143</v>
      </c>
      <c r="W17" s="135">
        <v>1028</v>
      </c>
      <c r="X17" s="135">
        <v>995</v>
      </c>
      <c r="Y17" s="135">
        <v>871</v>
      </c>
      <c r="Z17" s="117"/>
    </row>
    <row r="18" spans="1:26" ht="15.6" customHeight="1" x14ac:dyDescent="0.25">
      <c r="A18" s="12"/>
      <c r="B18" s="133"/>
      <c r="C18" s="133"/>
      <c r="D18" s="133" t="s">
        <v>75</v>
      </c>
      <c r="E18" s="133"/>
      <c r="F18" s="133"/>
      <c r="G18" s="133"/>
      <c r="H18" s="133"/>
      <c r="I18" s="133"/>
      <c r="J18" s="134"/>
      <c r="K18" s="134"/>
      <c r="L18" s="134"/>
      <c r="M18" s="134"/>
      <c r="N18" s="134"/>
      <c r="O18" s="134"/>
      <c r="P18" s="135">
        <v>1302</v>
      </c>
      <c r="Q18" s="135">
        <v>2162</v>
      </c>
      <c r="R18" s="135">
        <v>2857</v>
      </c>
      <c r="S18" s="135">
        <v>2925</v>
      </c>
      <c r="T18" s="135">
        <v>1999</v>
      </c>
      <c r="U18" s="135">
        <v>2302</v>
      </c>
      <c r="V18" s="135">
        <v>2701</v>
      </c>
      <c r="W18" s="135">
        <v>2498</v>
      </c>
      <c r="X18" s="135">
        <v>2686</v>
      </c>
      <c r="Y18" s="135">
        <v>4193</v>
      </c>
      <c r="Z18" s="117"/>
    </row>
    <row r="19" spans="1:26" ht="15.6" customHeight="1" x14ac:dyDescent="0.25">
      <c r="A19" s="12"/>
      <c r="B19" s="133"/>
      <c r="C19" s="133"/>
      <c r="D19" s="133" t="s">
        <v>76</v>
      </c>
      <c r="E19" s="133"/>
      <c r="F19" s="133"/>
      <c r="G19" s="133"/>
      <c r="H19" s="133"/>
      <c r="I19" s="133"/>
      <c r="J19" s="134"/>
      <c r="K19" s="134"/>
      <c r="L19" s="134"/>
      <c r="M19" s="134"/>
      <c r="N19" s="134"/>
      <c r="O19" s="134"/>
      <c r="P19" s="135">
        <v>5372</v>
      </c>
      <c r="Q19" s="135">
        <v>4231</v>
      </c>
      <c r="R19" s="135">
        <v>5960</v>
      </c>
      <c r="S19" s="135">
        <v>5955</v>
      </c>
      <c r="T19" s="135">
        <v>6453</v>
      </c>
      <c r="U19" s="135">
        <v>5850</v>
      </c>
      <c r="V19" s="135">
        <v>6294</v>
      </c>
      <c r="W19" s="135">
        <v>6401</v>
      </c>
      <c r="X19" s="135">
        <v>6383</v>
      </c>
      <c r="Y19" s="135">
        <v>6900</v>
      </c>
      <c r="Z19" s="117"/>
    </row>
    <row r="20" spans="1:26" ht="15.6" customHeight="1" x14ac:dyDescent="0.25">
      <c r="A20" s="12"/>
      <c r="B20" s="133"/>
      <c r="C20" s="133"/>
      <c r="D20" s="133" t="s">
        <v>77</v>
      </c>
      <c r="E20" s="133"/>
      <c r="F20" s="133"/>
      <c r="G20" s="133"/>
      <c r="H20" s="133"/>
      <c r="I20" s="133"/>
      <c r="J20" s="128"/>
      <c r="K20" s="128"/>
      <c r="L20" s="128"/>
      <c r="M20" s="128"/>
      <c r="N20" s="128"/>
      <c r="O20" s="128"/>
      <c r="P20" s="135">
        <v>-4651</v>
      </c>
      <c r="Q20" s="135">
        <v>-6818</v>
      </c>
      <c r="R20" s="135">
        <v>-3965</v>
      </c>
      <c r="S20" s="135">
        <v>-2730</v>
      </c>
      <c r="T20" s="135">
        <v>-3651</v>
      </c>
      <c r="U20" s="135">
        <v>-3251</v>
      </c>
      <c r="V20" s="135">
        <v>-1262</v>
      </c>
      <c r="W20" s="135">
        <v>2184</v>
      </c>
      <c r="X20" s="135">
        <v>4274</v>
      </c>
      <c r="Y20" s="135">
        <v>3923</v>
      </c>
      <c r="Z20" s="117"/>
    </row>
    <row r="21" spans="1:26" ht="15.6" customHeight="1" x14ac:dyDescent="0.25">
      <c r="A21" s="12"/>
      <c r="B21" s="133"/>
      <c r="C21" s="133"/>
      <c r="D21" s="133" t="s">
        <v>78</v>
      </c>
      <c r="E21" s="133"/>
      <c r="F21" s="133"/>
      <c r="G21" s="133"/>
      <c r="H21" s="133"/>
      <c r="I21" s="133"/>
      <c r="J21" s="134"/>
      <c r="K21" s="134"/>
      <c r="L21" s="134"/>
      <c r="M21" s="134"/>
      <c r="N21" s="134"/>
      <c r="O21" s="134"/>
      <c r="P21" s="135">
        <v>1319</v>
      </c>
      <c r="Q21" s="135">
        <v>1457</v>
      </c>
      <c r="R21" s="135">
        <v>2028</v>
      </c>
      <c r="S21" s="135">
        <v>2414</v>
      </c>
      <c r="T21" s="135">
        <v>990</v>
      </c>
      <c r="U21" s="135">
        <v>1188</v>
      </c>
      <c r="V21" s="135">
        <v>1209</v>
      </c>
      <c r="W21" s="135">
        <v>1351</v>
      </c>
      <c r="X21" s="135">
        <v>1989</v>
      </c>
      <c r="Y21" s="135">
        <v>1849</v>
      </c>
      <c r="Z21" s="117"/>
    </row>
    <row r="22" spans="1:26" s="130" customFormat="1" ht="15.6" customHeight="1" x14ac:dyDescent="0.25">
      <c r="A22" s="12"/>
      <c r="B22" s="127"/>
      <c r="C22" s="127" t="s">
        <v>79</v>
      </c>
      <c r="D22" s="132"/>
      <c r="E22" s="127"/>
      <c r="F22" s="127"/>
      <c r="G22" s="127"/>
      <c r="H22" s="127"/>
      <c r="I22" s="127"/>
      <c r="J22" s="128"/>
      <c r="K22" s="128"/>
      <c r="L22" s="128"/>
      <c r="M22" s="128"/>
      <c r="N22" s="128"/>
      <c r="O22" s="128"/>
      <c r="P22" s="129" t="s">
        <v>235</v>
      </c>
      <c r="Q22" s="129" t="s">
        <v>236</v>
      </c>
      <c r="R22" s="129" t="s">
        <v>235</v>
      </c>
      <c r="S22" s="129" t="s">
        <v>235</v>
      </c>
      <c r="T22" s="129" t="s">
        <v>235</v>
      </c>
      <c r="U22" s="129" t="s">
        <v>235</v>
      </c>
      <c r="V22" s="129">
        <v>2</v>
      </c>
      <c r="W22" s="129" t="s">
        <v>235</v>
      </c>
      <c r="X22" s="129" t="s">
        <v>235</v>
      </c>
      <c r="Y22" s="129" t="s">
        <v>235</v>
      </c>
      <c r="Z22" s="117"/>
    </row>
    <row r="23" spans="1:26" s="130" customFormat="1" ht="15.6" customHeight="1" x14ac:dyDescent="0.25">
      <c r="A23" s="12"/>
      <c r="B23" s="127"/>
      <c r="C23" s="127" t="s">
        <v>80</v>
      </c>
      <c r="D23" s="127"/>
      <c r="E23" s="127"/>
      <c r="F23" s="127"/>
      <c r="G23" s="127"/>
      <c r="H23" s="127"/>
      <c r="I23" s="127"/>
      <c r="J23" s="128"/>
      <c r="K23" s="128"/>
      <c r="L23" s="128"/>
      <c r="M23" s="128"/>
      <c r="N23" s="128"/>
      <c r="O23" s="128"/>
      <c r="P23" s="129">
        <v>546</v>
      </c>
      <c r="Q23" s="129">
        <v>1394</v>
      </c>
      <c r="R23" s="129">
        <v>1272</v>
      </c>
      <c r="S23" s="129">
        <v>2813</v>
      </c>
      <c r="T23" s="129" t="s">
        <v>235</v>
      </c>
      <c r="U23" s="129" t="s">
        <v>235</v>
      </c>
      <c r="V23" s="129" t="s">
        <v>235</v>
      </c>
      <c r="W23" s="129">
        <v>12</v>
      </c>
      <c r="X23" s="129">
        <v>15</v>
      </c>
      <c r="Y23" s="129" t="s">
        <v>235</v>
      </c>
      <c r="Z23" s="117"/>
    </row>
    <row r="24" spans="1:26" s="130" customFormat="1" ht="15.6" customHeight="1" x14ac:dyDescent="0.25">
      <c r="A24" s="12"/>
      <c r="B24" s="127"/>
      <c r="C24" s="127" t="s">
        <v>81</v>
      </c>
      <c r="D24" s="132"/>
      <c r="E24" s="127"/>
      <c r="F24" s="127"/>
      <c r="G24" s="127"/>
      <c r="H24" s="127"/>
      <c r="I24" s="127"/>
      <c r="J24" s="128"/>
      <c r="K24" s="128"/>
      <c r="L24" s="128"/>
      <c r="M24" s="128"/>
      <c r="N24" s="128"/>
      <c r="O24" s="128"/>
      <c r="P24" s="129" t="s">
        <v>235</v>
      </c>
      <c r="Q24" s="129" t="s">
        <v>235</v>
      </c>
      <c r="R24" s="129" t="s">
        <v>235</v>
      </c>
      <c r="S24" s="129" t="s">
        <v>235</v>
      </c>
      <c r="T24" s="129" t="s">
        <v>235</v>
      </c>
      <c r="U24" s="129" t="s">
        <v>235</v>
      </c>
      <c r="V24" s="129" t="s">
        <v>235</v>
      </c>
      <c r="W24" s="129" t="s">
        <v>235</v>
      </c>
      <c r="X24" s="129" t="s">
        <v>235</v>
      </c>
      <c r="Y24" s="129" t="s">
        <v>235</v>
      </c>
      <c r="Z24" s="117"/>
    </row>
    <row r="25" spans="1:26" s="130" customFormat="1" ht="15.6" customHeight="1" x14ac:dyDescent="0.25">
      <c r="A25" s="12"/>
      <c r="B25" s="127"/>
      <c r="C25" s="127" t="s">
        <v>83</v>
      </c>
      <c r="D25" s="127"/>
      <c r="E25" s="127"/>
      <c r="F25" s="127"/>
      <c r="G25" s="127"/>
      <c r="H25" s="127"/>
      <c r="I25" s="127"/>
      <c r="J25" s="128"/>
      <c r="K25" s="128"/>
      <c r="L25" s="128"/>
      <c r="M25" s="128"/>
      <c r="N25" s="128"/>
      <c r="O25" s="128"/>
      <c r="P25" s="129">
        <v>3761</v>
      </c>
      <c r="Q25" s="129">
        <v>4482</v>
      </c>
      <c r="R25" s="129">
        <v>4619</v>
      </c>
      <c r="S25" s="129">
        <v>3891</v>
      </c>
      <c r="T25" s="129">
        <v>4108</v>
      </c>
      <c r="U25" s="129">
        <v>3054</v>
      </c>
      <c r="V25" s="129">
        <v>4934</v>
      </c>
      <c r="W25" s="129">
        <v>6843</v>
      </c>
      <c r="X25" s="129">
        <v>8198</v>
      </c>
      <c r="Y25" s="129">
        <v>9167</v>
      </c>
      <c r="Z25" s="117"/>
    </row>
    <row r="26" spans="1:26" s="130" customFormat="1" ht="15.6" customHeight="1" x14ac:dyDescent="0.25">
      <c r="A26" s="12"/>
      <c r="B26" s="127"/>
      <c r="C26" s="127" t="s">
        <v>84</v>
      </c>
      <c r="D26" s="127"/>
      <c r="E26" s="127"/>
      <c r="F26" s="127"/>
      <c r="G26" s="127"/>
      <c r="H26" s="127"/>
      <c r="I26" s="127"/>
      <c r="J26" s="128"/>
      <c r="K26" s="128"/>
      <c r="L26" s="128"/>
      <c r="M26" s="128"/>
      <c r="N26" s="128"/>
      <c r="O26" s="128"/>
      <c r="P26" s="129">
        <v>514</v>
      </c>
      <c r="Q26" s="129">
        <v>-57</v>
      </c>
      <c r="R26" s="129">
        <v>-503</v>
      </c>
      <c r="S26" s="129">
        <v>-448</v>
      </c>
      <c r="T26" s="129">
        <v>296</v>
      </c>
      <c r="U26" s="129">
        <v>608</v>
      </c>
      <c r="V26" s="129">
        <v>375</v>
      </c>
      <c r="W26" s="129">
        <v>61</v>
      </c>
      <c r="X26" s="129" t="s">
        <v>235</v>
      </c>
      <c r="Y26" s="129">
        <v>-183</v>
      </c>
      <c r="Z26" s="117"/>
    </row>
    <row r="27" spans="1:26" s="130" customFormat="1" ht="15.6" customHeight="1" x14ac:dyDescent="0.25">
      <c r="A27" s="12"/>
      <c r="B27" s="127"/>
      <c r="C27" s="127" t="s">
        <v>85</v>
      </c>
      <c r="D27" s="127"/>
      <c r="E27" s="127"/>
      <c r="F27" s="127"/>
      <c r="G27" s="127"/>
      <c r="H27" s="127"/>
      <c r="I27" s="127"/>
      <c r="J27" s="128"/>
      <c r="K27" s="128"/>
      <c r="L27" s="128"/>
      <c r="M27" s="128"/>
      <c r="N27" s="128"/>
      <c r="O27" s="128"/>
      <c r="P27" s="129">
        <v>428</v>
      </c>
      <c r="Q27" s="129">
        <v>733</v>
      </c>
      <c r="R27" s="129">
        <v>756</v>
      </c>
      <c r="S27" s="129">
        <v>719</v>
      </c>
      <c r="T27" s="129">
        <v>671</v>
      </c>
      <c r="U27" s="129">
        <v>535</v>
      </c>
      <c r="V27" s="129">
        <v>537</v>
      </c>
      <c r="W27" s="129">
        <v>560</v>
      </c>
      <c r="X27" s="129">
        <v>496</v>
      </c>
      <c r="Y27" s="129">
        <v>541</v>
      </c>
      <c r="Z27" s="117"/>
    </row>
    <row r="28" spans="1:26" s="130" customFormat="1" ht="15.6" customHeight="1" x14ac:dyDescent="0.25">
      <c r="A28" s="12"/>
      <c r="B28" s="127"/>
      <c r="C28" s="127" t="s">
        <v>86</v>
      </c>
      <c r="D28" s="127"/>
      <c r="E28" s="127"/>
      <c r="F28" s="127"/>
      <c r="G28" s="127"/>
      <c r="H28" s="127"/>
      <c r="I28" s="127"/>
      <c r="J28" s="128"/>
      <c r="K28" s="128"/>
      <c r="L28" s="128"/>
      <c r="M28" s="128"/>
      <c r="N28" s="128"/>
      <c r="O28" s="128"/>
      <c r="P28" s="129">
        <v>849</v>
      </c>
      <c r="Q28" s="129">
        <v>680</v>
      </c>
      <c r="R28" s="129">
        <v>-221</v>
      </c>
      <c r="S28" s="129">
        <v>1100</v>
      </c>
      <c r="T28" s="129">
        <v>1094</v>
      </c>
      <c r="U28" s="129">
        <v>160</v>
      </c>
      <c r="V28" s="129">
        <v>2875</v>
      </c>
      <c r="W28" s="129">
        <v>3069</v>
      </c>
      <c r="X28" s="129">
        <v>3944</v>
      </c>
      <c r="Y28" s="129">
        <v>3487</v>
      </c>
      <c r="Z28" s="117"/>
    </row>
    <row r="29" spans="1:26" s="130" customFormat="1" ht="15.6" customHeight="1" x14ac:dyDescent="0.25">
      <c r="A29" s="12"/>
      <c r="B29" s="127"/>
      <c r="C29" s="127" t="s">
        <v>87</v>
      </c>
      <c r="D29" s="127"/>
      <c r="E29" s="127"/>
      <c r="F29" s="127"/>
      <c r="G29" s="127"/>
      <c r="H29" s="127"/>
      <c r="I29" s="127"/>
      <c r="J29" s="128"/>
      <c r="K29" s="128"/>
      <c r="L29" s="128"/>
      <c r="M29" s="128"/>
      <c r="N29" s="128"/>
      <c r="O29" s="128"/>
      <c r="P29" s="129">
        <v>9892</v>
      </c>
      <c r="Q29" s="129">
        <v>12636</v>
      </c>
      <c r="R29" s="129">
        <v>26132</v>
      </c>
      <c r="S29" s="129">
        <v>25730</v>
      </c>
      <c r="T29" s="129">
        <v>22549</v>
      </c>
      <c r="U29" s="129">
        <v>30642</v>
      </c>
      <c r="V29" s="129">
        <v>29851</v>
      </c>
      <c r="W29" s="129">
        <v>41781</v>
      </c>
      <c r="X29" s="129">
        <v>48173</v>
      </c>
      <c r="Y29" s="129">
        <v>51427</v>
      </c>
      <c r="Z29" s="117"/>
    </row>
    <row r="30" spans="1:26" ht="15.6" customHeight="1" x14ac:dyDescent="0.25">
      <c r="A30" s="12"/>
      <c r="B30" s="133"/>
      <c r="C30" s="133"/>
      <c r="D30" s="133" t="s">
        <v>88</v>
      </c>
      <c r="E30" s="133"/>
      <c r="F30" s="133"/>
      <c r="G30" s="133"/>
      <c r="H30" s="133"/>
      <c r="I30" s="133"/>
      <c r="J30" s="134"/>
      <c r="K30" s="134"/>
      <c r="L30" s="134"/>
      <c r="M30" s="134"/>
      <c r="N30" s="134"/>
      <c r="O30" s="134"/>
      <c r="P30" s="135">
        <v>7080</v>
      </c>
      <c r="Q30" s="135">
        <v>9695</v>
      </c>
      <c r="R30" s="135">
        <v>22782</v>
      </c>
      <c r="S30" s="135">
        <v>23179</v>
      </c>
      <c r="T30" s="135">
        <v>19781</v>
      </c>
      <c r="U30" s="135">
        <v>27620</v>
      </c>
      <c r="V30" s="135">
        <v>30331</v>
      </c>
      <c r="W30" s="135">
        <v>42092</v>
      </c>
      <c r="X30" s="135">
        <v>48021</v>
      </c>
      <c r="Y30" s="135">
        <v>48790</v>
      </c>
      <c r="Z30" s="117"/>
    </row>
    <row r="31" spans="1:26" ht="15.6" customHeight="1" x14ac:dyDescent="0.25">
      <c r="A31" s="12"/>
      <c r="B31" s="133"/>
      <c r="C31" s="133"/>
      <c r="D31" s="133"/>
      <c r="E31" s="133" t="s">
        <v>89</v>
      </c>
      <c r="F31" s="133"/>
      <c r="G31" s="133"/>
      <c r="H31" s="133"/>
      <c r="I31" s="133"/>
      <c r="J31" s="134"/>
      <c r="K31" s="134"/>
      <c r="L31" s="134"/>
      <c r="M31" s="134"/>
      <c r="N31" s="134"/>
      <c r="O31" s="134"/>
      <c r="P31" s="135">
        <v>-1243</v>
      </c>
      <c r="Q31" s="135">
        <v>-2</v>
      </c>
      <c r="R31" s="135">
        <v>2784</v>
      </c>
      <c r="S31" s="135">
        <v>4358</v>
      </c>
      <c r="T31" s="135">
        <v>6710</v>
      </c>
      <c r="U31" s="135">
        <v>14534</v>
      </c>
      <c r="V31" s="135">
        <v>24560</v>
      </c>
      <c r="W31" s="135">
        <v>33609</v>
      </c>
      <c r="X31" s="135">
        <v>38845</v>
      </c>
      <c r="Y31" s="135">
        <v>41109</v>
      </c>
      <c r="Z31" s="117"/>
    </row>
    <row r="32" spans="1:26" ht="15.6" customHeight="1" x14ac:dyDescent="0.25">
      <c r="A32" s="12"/>
      <c r="B32" s="133"/>
      <c r="C32" s="133"/>
      <c r="D32" s="136"/>
      <c r="E32" s="133"/>
      <c r="F32" s="133" t="s">
        <v>90</v>
      </c>
      <c r="G32" s="133"/>
      <c r="H32" s="133"/>
      <c r="I32" s="133"/>
      <c r="J32" s="134"/>
      <c r="K32" s="134"/>
      <c r="L32" s="134"/>
      <c r="M32" s="134"/>
      <c r="N32" s="134"/>
      <c r="O32" s="134"/>
      <c r="P32" s="135">
        <v>-1243</v>
      </c>
      <c r="Q32" s="135">
        <v>-2</v>
      </c>
      <c r="R32" s="135">
        <v>2784</v>
      </c>
      <c r="S32" s="135">
        <v>4358</v>
      </c>
      <c r="T32" s="135">
        <v>6710</v>
      </c>
      <c r="U32" s="135">
        <v>14534</v>
      </c>
      <c r="V32" s="135">
        <v>24560</v>
      </c>
      <c r="W32" s="135">
        <v>33609</v>
      </c>
      <c r="X32" s="135">
        <v>38845</v>
      </c>
      <c r="Y32" s="135">
        <v>41109</v>
      </c>
      <c r="Z32" s="117"/>
    </row>
    <row r="33" spans="1:26" ht="15.6" customHeight="1" x14ac:dyDescent="0.25">
      <c r="A33" s="12"/>
      <c r="B33" s="133"/>
      <c r="C33" s="133"/>
      <c r="D33" s="136"/>
      <c r="E33" s="133" t="s">
        <v>91</v>
      </c>
      <c r="F33" s="133"/>
      <c r="G33" s="133"/>
      <c r="H33" s="133"/>
      <c r="I33" s="133"/>
      <c r="J33" s="134"/>
      <c r="K33" s="134"/>
      <c r="L33" s="134"/>
      <c r="M33" s="134"/>
      <c r="N33" s="134"/>
      <c r="O33" s="134"/>
      <c r="P33" s="135">
        <v>6920</v>
      </c>
      <c r="Q33" s="135">
        <v>8139</v>
      </c>
      <c r="R33" s="135">
        <v>18416</v>
      </c>
      <c r="S33" s="135">
        <v>17435</v>
      </c>
      <c r="T33" s="135">
        <v>12368</v>
      </c>
      <c r="U33" s="135">
        <v>12708</v>
      </c>
      <c r="V33" s="135">
        <v>5261</v>
      </c>
      <c r="W33" s="135">
        <v>7964</v>
      </c>
      <c r="X33" s="135">
        <v>8439</v>
      </c>
      <c r="Y33" s="135">
        <v>6859</v>
      </c>
      <c r="Z33" s="117"/>
    </row>
    <row r="34" spans="1:26" ht="15.6" customHeight="1" x14ac:dyDescent="0.25">
      <c r="A34" s="12"/>
      <c r="B34" s="133"/>
      <c r="C34" s="133"/>
      <c r="D34" s="136"/>
      <c r="E34" s="133"/>
      <c r="F34" s="133" t="s">
        <v>92</v>
      </c>
      <c r="G34" s="133"/>
      <c r="H34" s="133"/>
      <c r="I34" s="133"/>
      <c r="J34" s="134"/>
      <c r="K34" s="134"/>
      <c r="L34" s="134"/>
      <c r="M34" s="134"/>
      <c r="N34" s="134"/>
      <c r="O34" s="134"/>
      <c r="P34" s="135" t="s">
        <v>236</v>
      </c>
      <c r="Q34" s="135" t="s">
        <v>236</v>
      </c>
      <c r="R34" s="135" t="s">
        <v>236</v>
      </c>
      <c r="S34" s="135" t="s">
        <v>236</v>
      </c>
      <c r="T34" s="135" t="s">
        <v>236</v>
      </c>
      <c r="U34" s="135" t="s">
        <v>236</v>
      </c>
      <c r="V34" s="135" t="s">
        <v>236</v>
      </c>
      <c r="W34" s="135" t="s">
        <v>236</v>
      </c>
      <c r="X34" s="135" t="s">
        <v>236</v>
      </c>
      <c r="Y34" s="135" t="s">
        <v>236</v>
      </c>
      <c r="Z34" s="117"/>
    </row>
    <row r="35" spans="1:26" ht="15.6" customHeight="1" x14ac:dyDescent="0.25">
      <c r="A35" s="12"/>
      <c r="B35" s="133"/>
      <c r="C35" s="133"/>
      <c r="D35" s="133"/>
      <c r="E35" s="133"/>
      <c r="F35" s="133" t="s">
        <v>93</v>
      </c>
      <c r="G35" s="133"/>
      <c r="H35" s="133"/>
      <c r="I35" s="133"/>
      <c r="J35" s="134"/>
      <c r="K35" s="134"/>
      <c r="L35" s="134"/>
      <c r="M35" s="134"/>
      <c r="N35" s="134"/>
      <c r="O35" s="134"/>
      <c r="P35" s="135">
        <v>6920</v>
      </c>
      <c r="Q35" s="135">
        <v>8139</v>
      </c>
      <c r="R35" s="135">
        <v>18415</v>
      </c>
      <c r="S35" s="135">
        <v>17434</v>
      </c>
      <c r="T35" s="135">
        <v>12367</v>
      </c>
      <c r="U35" s="135">
        <v>12707</v>
      </c>
      <c r="V35" s="135">
        <v>5236</v>
      </c>
      <c r="W35" s="135">
        <v>7942</v>
      </c>
      <c r="X35" s="135">
        <v>8424</v>
      </c>
      <c r="Y35" s="135">
        <v>6847</v>
      </c>
      <c r="Z35" s="117"/>
    </row>
    <row r="36" spans="1:26" ht="15.6" customHeight="1" x14ac:dyDescent="0.25">
      <c r="A36" s="12"/>
      <c r="B36" s="133"/>
      <c r="C36" s="133"/>
      <c r="D36" s="133"/>
      <c r="E36" s="133"/>
      <c r="F36" s="133" t="s">
        <v>94</v>
      </c>
      <c r="G36" s="133"/>
      <c r="H36" s="133"/>
      <c r="I36" s="133"/>
      <c r="J36" s="128"/>
      <c r="K36" s="128"/>
      <c r="L36" s="128"/>
      <c r="M36" s="128"/>
      <c r="N36" s="128"/>
      <c r="O36" s="128"/>
      <c r="P36" s="135" t="s">
        <v>236</v>
      </c>
      <c r="Q36" s="135" t="s">
        <v>236</v>
      </c>
      <c r="R36" s="135" t="s">
        <v>235</v>
      </c>
      <c r="S36" s="135" t="s">
        <v>235</v>
      </c>
      <c r="T36" s="135" t="s">
        <v>235</v>
      </c>
      <c r="U36" s="135" t="s">
        <v>235</v>
      </c>
      <c r="V36" s="135">
        <v>24</v>
      </c>
      <c r="W36" s="135">
        <v>22</v>
      </c>
      <c r="X36" s="135">
        <v>15</v>
      </c>
      <c r="Y36" s="135">
        <v>12</v>
      </c>
      <c r="Z36" s="117"/>
    </row>
    <row r="37" spans="1:26" ht="15.6" customHeight="1" x14ac:dyDescent="0.25">
      <c r="A37" s="12"/>
      <c r="B37" s="133"/>
      <c r="C37" s="133"/>
      <c r="D37" s="133"/>
      <c r="E37" s="133" t="s">
        <v>95</v>
      </c>
      <c r="F37" s="133"/>
      <c r="G37" s="133"/>
      <c r="H37" s="133"/>
      <c r="I37" s="133"/>
      <c r="J37" s="134"/>
      <c r="K37" s="134"/>
      <c r="L37" s="134"/>
      <c r="M37" s="134"/>
      <c r="N37" s="134"/>
      <c r="O37" s="134"/>
      <c r="P37" s="135">
        <v>1402</v>
      </c>
      <c r="Q37" s="135">
        <v>1559</v>
      </c>
      <c r="R37" s="135">
        <v>1583</v>
      </c>
      <c r="S37" s="135">
        <v>1388</v>
      </c>
      <c r="T37" s="135">
        <v>703</v>
      </c>
      <c r="U37" s="135">
        <v>379</v>
      </c>
      <c r="V37" s="135">
        <v>535</v>
      </c>
      <c r="W37" s="135">
        <v>540</v>
      </c>
      <c r="X37" s="135">
        <v>753</v>
      </c>
      <c r="Y37" s="135">
        <v>833</v>
      </c>
      <c r="Z37" s="117"/>
    </row>
    <row r="38" spans="1:26" ht="15.6" customHeight="1" x14ac:dyDescent="0.25">
      <c r="A38" s="12"/>
      <c r="B38" s="133"/>
      <c r="C38" s="133"/>
      <c r="D38" s="133"/>
      <c r="E38" s="133" t="s">
        <v>96</v>
      </c>
      <c r="F38" s="133"/>
      <c r="G38" s="133"/>
      <c r="H38" s="133"/>
      <c r="I38" s="133"/>
      <c r="J38" s="134"/>
      <c r="K38" s="134"/>
      <c r="L38" s="134"/>
      <c r="M38" s="134"/>
      <c r="N38" s="134"/>
      <c r="O38" s="134"/>
      <c r="P38" s="135">
        <v>63</v>
      </c>
      <c r="Q38" s="135">
        <v>65</v>
      </c>
      <c r="R38" s="135">
        <v>60</v>
      </c>
      <c r="S38" s="135">
        <v>20</v>
      </c>
      <c r="T38" s="135">
        <v>48</v>
      </c>
      <c r="U38" s="135">
        <v>50</v>
      </c>
      <c r="V38" s="135">
        <v>17</v>
      </c>
      <c r="W38" s="135">
        <v>22</v>
      </c>
      <c r="X38" s="135">
        <v>21</v>
      </c>
      <c r="Y38" s="135">
        <v>24</v>
      </c>
      <c r="Z38" s="117"/>
    </row>
    <row r="39" spans="1:26" ht="15.6" customHeight="1" x14ac:dyDescent="0.25">
      <c r="A39" s="12"/>
      <c r="B39" s="133"/>
      <c r="C39" s="133"/>
      <c r="D39" s="133"/>
      <c r="E39" s="133"/>
      <c r="F39" s="133" t="s">
        <v>96</v>
      </c>
      <c r="G39" s="133"/>
      <c r="H39" s="133"/>
      <c r="I39" s="133"/>
      <c r="J39" s="134"/>
      <c r="K39" s="134"/>
      <c r="L39" s="134"/>
      <c r="M39" s="134"/>
      <c r="N39" s="134"/>
      <c r="O39" s="134"/>
      <c r="P39" s="135" t="s">
        <v>236</v>
      </c>
      <c r="Q39" s="135" t="s">
        <v>236</v>
      </c>
      <c r="R39" s="135" t="s">
        <v>235</v>
      </c>
      <c r="S39" s="135" t="s">
        <v>235</v>
      </c>
      <c r="T39" s="135" t="s">
        <v>235</v>
      </c>
      <c r="U39" s="135" t="s">
        <v>235</v>
      </c>
      <c r="V39" s="135" t="s">
        <v>236</v>
      </c>
      <c r="W39" s="135" t="s">
        <v>236</v>
      </c>
      <c r="X39" s="135" t="s">
        <v>236</v>
      </c>
      <c r="Y39" s="135" t="s">
        <v>236</v>
      </c>
      <c r="Z39" s="117"/>
    </row>
    <row r="40" spans="1:26" ht="15.6" customHeight="1" x14ac:dyDescent="0.25">
      <c r="A40" s="12"/>
      <c r="B40" s="133"/>
      <c r="C40" s="133"/>
      <c r="D40" s="133"/>
      <c r="E40" s="133" t="s">
        <v>97</v>
      </c>
      <c r="F40" s="133"/>
      <c r="G40" s="133"/>
      <c r="H40" s="133"/>
      <c r="I40" s="133"/>
      <c r="J40" s="134"/>
      <c r="K40" s="134"/>
      <c r="L40" s="134"/>
      <c r="M40" s="134"/>
      <c r="N40" s="134"/>
      <c r="O40" s="134"/>
      <c r="P40" s="135">
        <v>1340</v>
      </c>
      <c r="Q40" s="135">
        <v>1493</v>
      </c>
      <c r="R40" s="135">
        <v>1522</v>
      </c>
      <c r="S40" s="135">
        <v>1366</v>
      </c>
      <c r="T40" s="135">
        <v>654</v>
      </c>
      <c r="U40" s="135">
        <v>328</v>
      </c>
      <c r="V40" s="135">
        <v>493</v>
      </c>
      <c r="W40" s="135">
        <v>496</v>
      </c>
      <c r="X40" s="135">
        <v>716</v>
      </c>
      <c r="Y40" s="135">
        <v>798</v>
      </c>
      <c r="Z40" s="117"/>
    </row>
    <row r="41" spans="1:26" ht="15.6" customHeight="1" x14ac:dyDescent="0.25">
      <c r="A41" s="12"/>
      <c r="B41" s="133"/>
      <c r="C41" s="133"/>
      <c r="D41" s="133" t="s">
        <v>98</v>
      </c>
      <c r="E41" s="133"/>
      <c r="F41" s="133"/>
      <c r="G41" s="133"/>
      <c r="H41" s="133"/>
      <c r="I41" s="133"/>
      <c r="J41" s="134"/>
      <c r="K41" s="134"/>
      <c r="L41" s="134"/>
      <c r="M41" s="134"/>
      <c r="N41" s="134"/>
      <c r="O41" s="134"/>
      <c r="P41" s="135">
        <v>2404</v>
      </c>
      <c r="Q41" s="135">
        <v>2451</v>
      </c>
      <c r="R41" s="135">
        <v>2544</v>
      </c>
      <c r="S41" s="135">
        <v>2170</v>
      </c>
      <c r="T41" s="135">
        <v>2490</v>
      </c>
      <c r="U41" s="135">
        <v>2635</v>
      </c>
      <c r="V41" s="135">
        <v>3012</v>
      </c>
      <c r="W41" s="135">
        <v>3186</v>
      </c>
      <c r="X41" s="135">
        <v>3862</v>
      </c>
      <c r="Y41" s="135">
        <v>4610</v>
      </c>
      <c r="Z41" s="117"/>
    </row>
    <row r="42" spans="1:26" ht="15.6" customHeight="1" x14ac:dyDescent="0.25">
      <c r="A42" s="12"/>
      <c r="B42" s="133"/>
      <c r="C42" s="133"/>
      <c r="D42" s="133" t="s">
        <v>99</v>
      </c>
      <c r="E42" s="133"/>
      <c r="F42" s="133"/>
      <c r="G42" s="133"/>
      <c r="H42" s="133"/>
      <c r="I42" s="133"/>
      <c r="J42" s="128"/>
      <c r="K42" s="128"/>
      <c r="L42" s="128"/>
      <c r="M42" s="128"/>
      <c r="N42" s="128"/>
      <c r="O42" s="128"/>
      <c r="P42" s="135">
        <v>408</v>
      </c>
      <c r="Q42" s="135">
        <v>489</v>
      </c>
      <c r="R42" s="135">
        <v>806</v>
      </c>
      <c r="S42" s="135">
        <v>381</v>
      </c>
      <c r="T42" s="135">
        <v>279</v>
      </c>
      <c r="U42" s="135">
        <v>387</v>
      </c>
      <c r="V42" s="135">
        <v>-3491</v>
      </c>
      <c r="W42" s="135">
        <v>-3497</v>
      </c>
      <c r="X42" s="135">
        <v>-3711</v>
      </c>
      <c r="Y42" s="135">
        <v>-1973</v>
      </c>
      <c r="Z42" s="117"/>
    </row>
    <row r="43" spans="1:26" s="130" customFormat="1" ht="15.6" customHeight="1" x14ac:dyDescent="0.25">
      <c r="A43" s="12"/>
      <c r="B43" s="127"/>
      <c r="C43" s="127" t="s">
        <v>100</v>
      </c>
      <c r="D43" s="127"/>
      <c r="E43" s="127"/>
      <c r="F43" s="127"/>
      <c r="G43" s="127"/>
      <c r="H43" s="127"/>
      <c r="I43" s="127"/>
      <c r="J43" s="128"/>
      <c r="K43" s="128"/>
      <c r="L43" s="128"/>
      <c r="M43" s="128"/>
      <c r="N43" s="128"/>
      <c r="O43" s="128"/>
      <c r="P43" s="129">
        <v>1634</v>
      </c>
      <c r="Q43" s="129">
        <v>580</v>
      </c>
      <c r="R43" s="129">
        <v>790</v>
      </c>
      <c r="S43" s="129">
        <v>798</v>
      </c>
      <c r="T43" s="129">
        <v>1194</v>
      </c>
      <c r="U43" s="129">
        <v>1401</v>
      </c>
      <c r="V43" s="129">
        <v>1386</v>
      </c>
      <c r="W43" s="129">
        <v>1414</v>
      </c>
      <c r="X43" s="129">
        <v>926</v>
      </c>
      <c r="Y43" s="129">
        <v>1025</v>
      </c>
      <c r="Z43" s="117"/>
    </row>
    <row r="44" spans="1:26" s="130" customFormat="1" ht="15.6" customHeight="1" x14ac:dyDescent="0.25">
      <c r="A44" s="12"/>
      <c r="B44" s="127"/>
      <c r="C44" s="127" t="s">
        <v>101</v>
      </c>
      <c r="D44" s="127"/>
      <c r="E44" s="127"/>
      <c r="F44" s="127"/>
      <c r="G44" s="127"/>
      <c r="H44" s="127"/>
      <c r="I44" s="127"/>
      <c r="J44" s="128"/>
      <c r="K44" s="128"/>
      <c r="L44" s="128"/>
      <c r="M44" s="128"/>
      <c r="N44" s="128"/>
      <c r="O44" s="128"/>
      <c r="P44" s="129">
        <v>6658</v>
      </c>
      <c r="Q44" s="129">
        <v>10459</v>
      </c>
      <c r="R44" s="129">
        <v>12579</v>
      </c>
      <c r="S44" s="129">
        <v>11044</v>
      </c>
      <c r="T44" s="129">
        <v>13818</v>
      </c>
      <c r="U44" s="129">
        <v>13735</v>
      </c>
      <c r="V44" s="129">
        <v>11115</v>
      </c>
      <c r="W44" s="129">
        <v>7600</v>
      </c>
      <c r="X44" s="129">
        <v>12716</v>
      </c>
      <c r="Y44" s="129">
        <v>14286</v>
      </c>
      <c r="Z44" s="117"/>
    </row>
    <row r="45" spans="1:26" s="130" customFormat="1" ht="15.6" customHeight="1" x14ac:dyDescent="0.25">
      <c r="A45" s="12"/>
      <c r="B45" s="127"/>
      <c r="C45" s="127" t="s">
        <v>102</v>
      </c>
      <c r="D45" s="127"/>
      <c r="E45" s="127"/>
      <c r="F45" s="127"/>
      <c r="G45" s="127"/>
      <c r="H45" s="127"/>
      <c r="I45" s="127"/>
      <c r="J45" s="128"/>
      <c r="K45" s="128"/>
      <c r="L45" s="128"/>
      <c r="M45" s="128"/>
      <c r="N45" s="128"/>
      <c r="O45" s="128"/>
      <c r="P45" s="129">
        <v>-744</v>
      </c>
      <c r="Q45" s="129">
        <v>-684</v>
      </c>
      <c r="R45" s="129">
        <v>-699</v>
      </c>
      <c r="S45" s="129">
        <v>48</v>
      </c>
      <c r="T45" s="129">
        <v>-84</v>
      </c>
      <c r="U45" s="129">
        <v>148</v>
      </c>
      <c r="V45" s="129">
        <v>333</v>
      </c>
      <c r="W45" s="129">
        <v>649</v>
      </c>
      <c r="X45" s="129">
        <v>1750</v>
      </c>
      <c r="Y45" s="129">
        <v>1695</v>
      </c>
      <c r="Z45" s="117"/>
    </row>
    <row r="46" spans="1:26" s="130" customFormat="1" ht="15.6" customHeight="1" x14ac:dyDescent="0.25">
      <c r="A46" s="12"/>
      <c r="B46" s="127"/>
      <c r="C46" s="127" t="s">
        <v>103</v>
      </c>
      <c r="D46" s="127"/>
      <c r="E46" s="127"/>
      <c r="F46" s="127"/>
      <c r="G46" s="127"/>
      <c r="H46" s="127"/>
      <c r="I46" s="127"/>
      <c r="J46" s="128"/>
      <c r="K46" s="128"/>
      <c r="L46" s="128"/>
      <c r="M46" s="128"/>
      <c r="N46" s="128"/>
      <c r="O46" s="128"/>
      <c r="P46" s="129" t="s">
        <v>236</v>
      </c>
      <c r="Q46" s="129" t="s">
        <v>236</v>
      </c>
      <c r="R46" s="129" t="s">
        <v>236</v>
      </c>
      <c r="S46" s="129" t="s">
        <v>236</v>
      </c>
      <c r="T46" s="129" t="s">
        <v>236</v>
      </c>
      <c r="U46" s="129" t="s">
        <v>236</v>
      </c>
      <c r="V46" s="129" t="s">
        <v>236</v>
      </c>
      <c r="W46" s="129" t="s">
        <v>236</v>
      </c>
      <c r="X46" s="129" t="s">
        <v>236</v>
      </c>
      <c r="Y46" s="129" t="s">
        <v>236</v>
      </c>
      <c r="Z46" s="117"/>
    </row>
    <row r="47" spans="1:26" s="130" customFormat="1" ht="15.6" customHeight="1" x14ac:dyDescent="0.25">
      <c r="A47" s="12"/>
      <c r="B47" s="127"/>
      <c r="C47" s="127" t="s">
        <v>104</v>
      </c>
      <c r="D47" s="127"/>
      <c r="E47" s="127"/>
      <c r="F47" s="127"/>
      <c r="G47" s="127"/>
      <c r="H47" s="127"/>
      <c r="I47" s="127"/>
      <c r="J47" s="128"/>
      <c r="K47" s="128"/>
      <c r="L47" s="128"/>
      <c r="M47" s="128"/>
      <c r="N47" s="128"/>
      <c r="O47" s="128"/>
      <c r="P47" s="129" t="s">
        <v>235</v>
      </c>
      <c r="Q47" s="129" t="s">
        <v>235</v>
      </c>
      <c r="R47" s="129" t="s">
        <v>235</v>
      </c>
      <c r="S47" s="129" t="s">
        <v>235</v>
      </c>
      <c r="T47" s="129">
        <v>17</v>
      </c>
      <c r="U47" s="129">
        <v>11</v>
      </c>
      <c r="V47" s="129" t="s">
        <v>235</v>
      </c>
      <c r="W47" s="129">
        <v>10</v>
      </c>
      <c r="X47" s="129">
        <v>4</v>
      </c>
      <c r="Y47" s="129" t="s">
        <v>235</v>
      </c>
      <c r="Z47" s="117"/>
    </row>
    <row r="48" spans="1:26" s="130" customFormat="1" ht="15.6" customHeight="1" x14ac:dyDescent="0.25">
      <c r="A48" s="12"/>
      <c r="B48" s="127"/>
      <c r="C48" s="127" t="s">
        <v>105</v>
      </c>
      <c r="D48" s="127"/>
      <c r="E48" s="127"/>
      <c r="F48" s="127"/>
      <c r="G48" s="127"/>
      <c r="H48" s="127"/>
      <c r="I48" s="127"/>
      <c r="J48" s="128"/>
      <c r="K48" s="128"/>
      <c r="L48" s="128"/>
      <c r="M48" s="128"/>
      <c r="N48" s="128"/>
      <c r="O48" s="128"/>
      <c r="P48" s="129">
        <v>31</v>
      </c>
      <c r="Q48" s="129" t="s">
        <v>235</v>
      </c>
      <c r="R48" s="129" t="s">
        <v>235</v>
      </c>
      <c r="S48" s="129" t="s">
        <v>235</v>
      </c>
      <c r="T48" s="129">
        <v>31</v>
      </c>
      <c r="U48" s="129">
        <v>29</v>
      </c>
      <c r="V48" s="129">
        <v>50</v>
      </c>
      <c r="W48" s="129" t="s">
        <v>235</v>
      </c>
      <c r="X48" s="129">
        <v>84</v>
      </c>
      <c r="Y48" s="129">
        <v>87</v>
      </c>
      <c r="Z48" s="117"/>
    </row>
    <row r="49" spans="1:26" s="130" customFormat="1" ht="15.6" customHeight="1" x14ac:dyDescent="0.25">
      <c r="A49" s="12"/>
      <c r="B49" s="127"/>
      <c r="C49" s="127" t="s">
        <v>106</v>
      </c>
      <c r="D49" s="127"/>
      <c r="E49" s="127"/>
      <c r="F49" s="127"/>
      <c r="G49" s="127"/>
      <c r="H49" s="127"/>
      <c r="I49" s="127"/>
      <c r="J49" s="128"/>
      <c r="K49" s="128"/>
      <c r="L49" s="128"/>
      <c r="M49" s="128"/>
      <c r="N49" s="128"/>
      <c r="O49" s="128"/>
      <c r="P49" s="129" t="s">
        <v>235</v>
      </c>
      <c r="Q49" s="129">
        <v>48</v>
      </c>
      <c r="R49" s="129">
        <v>16</v>
      </c>
      <c r="S49" s="129">
        <v>14</v>
      </c>
      <c r="T49" s="129">
        <v>10</v>
      </c>
      <c r="U49" s="129">
        <v>3</v>
      </c>
      <c r="V49" s="129">
        <v>-75</v>
      </c>
      <c r="W49" s="129">
        <v>313</v>
      </c>
      <c r="X49" s="129">
        <v>286</v>
      </c>
      <c r="Y49" s="129">
        <v>295</v>
      </c>
      <c r="Z49" s="117"/>
    </row>
    <row r="50" spans="1:26" s="130" customFormat="1" ht="15.6" customHeight="1" x14ac:dyDescent="0.25">
      <c r="A50" s="12"/>
      <c r="B50" s="127"/>
      <c r="C50" s="127" t="s">
        <v>107</v>
      </c>
      <c r="D50" s="127"/>
      <c r="E50" s="127"/>
      <c r="F50" s="127"/>
      <c r="G50" s="127"/>
      <c r="H50" s="127"/>
      <c r="I50" s="127"/>
      <c r="J50" s="128"/>
      <c r="K50" s="128"/>
      <c r="L50" s="128"/>
      <c r="M50" s="128"/>
      <c r="N50" s="128"/>
      <c r="O50" s="128"/>
      <c r="P50" s="129">
        <v>54</v>
      </c>
      <c r="Q50" s="129">
        <v>48</v>
      </c>
      <c r="R50" s="129">
        <v>61</v>
      </c>
      <c r="S50" s="129">
        <v>98</v>
      </c>
      <c r="T50" s="129">
        <v>56</v>
      </c>
      <c r="U50" s="129">
        <v>99</v>
      </c>
      <c r="V50" s="129" t="s">
        <v>235</v>
      </c>
      <c r="W50" s="129" t="s">
        <v>235</v>
      </c>
      <c r="X50" s="129" t="s">
        <v>235</v>
      </c>
      <c r="Y50" s="129" t="s">
        <v>235</v>
      </c>
      <c r="Z50" s="117"/>
    </row>
    <row r="51" spans="1:26" s="130" customFormat="1" ht="15.6" customHeight="1" x14ac:dyDescent="0.25">
      <c r="A51" s="12"/>
      <c r="B51" s="127"/>
      <c r="C51" s="127" t="s">
        <v>108</v>
      </c>
      <c r="D51" s="127"/>
      <c r="E51" s="127"/>
      <c r="F51" s="127"/>
      <c r="G51" s="127"/>
      <c r="H51" s="127"/>
      <c r="I51" s="127"/>
      <c r="J51" s="128"/>
      <c r="K51" s="128"/>
      <c r="L51" s="128"/>
      <c r="M51" s="128"/>
      <c r="N51" s="128"/>
      <c r="O51" s="128"/>
      <c r="P51" s="129" t="s">
        <v>236</v>
      </c>
      <c r="Q51" s="129" t="s">
        <v>236</v>
      </c>
      <c r="R51" s="129" t="s">
        <v>236</v>
      </c>
      <c r="S51" s="129" t="s">
        <v>236</v>
      </c>
      <c r="T51" s="129" t="s">
        <v>236</v>
      </c>
      <c r="U51" s="129" t="s">
        <v>236</v>
      </c>
      <c r="V51" s="129" t="s">
        <v>236</v>
      </c>
      <c r="W51" s="129" t="s">
        <v>236</v>
      </c>
      <c r="X51" s="129" t="s">
        <v>236</v>
      </c>
      <c r="Y51" s="129" t="s">
        <v>236</v>
      </c>
      <c r="Z51" s="117"/>
    </row>
    <row r="52" spans="1:26" s="130" customFormat="1" ht="15.6" customHeight="1" x14ac:dyDescent="0.25">
      <c r="A52" s="12"/>
      <c r="B52" s="127"/>
      <c r="C52" s="127" t="s">
        <v>109</v>
      </c>
      <c r="D52" s="127"/>
      <c r="E52" s="127"/>
      <c r="F52" s="127"/>
      <c r="G52" s="127"/>
      <c r="H52" s="127"/>
      <c r="I52" s="127"/>
      <c r="J52" s="128"/>
      <c r="K52" s="128"/>
      <c r="L52" s="128"/>
      <c r="M52" s="128"/>
      <c r="N52" s="128"/>
      <c r="O52" s="128"/>
      <c r="P52" s="129" t="s">
        <v>235</v>
      </c>
      <c r="Q52" s="129" t="s">
        <v>235</v>
      </c>
      <c r="R52" s="129" t="s">
        <v>235</v>
      </c>
      <c r="S52" s="129" t="s">
        <v>235</v>
      </c>
      <c r="T52" s="129" t="s">
        <v>235</v>
      </c>
      <c r="U52" s="129" t="s">
        <v>235</v>
      </c>
      <c r="V52" s="129" t="s">
        <v>235</v>
      </c>
      <c r="W52" s="129" t="s">
        <v>235</v>
      </c>
      <c r="X52" s="129" t="s">
        <v>235</v>
      </c>
      <c r="Y52" s="129" t="s">
        <v>235</v>
      </c>
      <c r="Z52" s="117"/>
    </row>
    <row r="53" spans="1:26" s="130" customFormat="1" ht="15.6" customHeight="1" x14ac:dyDescent="0.25">
      <c r="A53" s="12"/>
      <c r="B53" s="127"/>
      <c r="C53" s="127" t="s">
        <v>110</v>
      </c>
      <c r="D53" s="127"/>
      <c r="E53" s="127"/>
      <c r="F53" s="127"/>
      <c r="G53" s="127"/>
      <c r="H53" s="127"/>
      <c r="I53" s="127"/>
      <c r="J53" s="128"/>
      <c r="K53" s="128"/>
      <c r="L53" s="128"/>
      <c r="M53" s="128"/>
      <c r="N53" s="128"/>
      <c r="O53" s="128"/>
      <c r="P53" s="129">
        <v>713</v>
      </c>
      <c r="Q53" s="129">
        <v>706</v>
      </c>
      <c r="R53" s="129">
        <v>747</v>
      </c>
      <c r="S53" s="129">
        <v>785</v>
      </c>
      <c r="T53" s="129">
        <v>846</v>
      </c>
      <c r="U53" s="129">
        <v>873</v>
      </c>
      <c r="V53" s="129">
        <v>1011</v>
      </c>
      <c r="W53" s="129">
        <v>1204</v>
      </c>
      <c r="X53" s="129">
        <v>1266</v>
      </c>
      <c r="Y53" s="129">
        <v>1305</v>
      </c>
      <c r="Z53" s="117"/>
    </row>
    <row r="54" spans="1:26" ht="15.75" x14ac:dyDescent="0.25">
      <c r="A54" s="12"/>
      <c r="B54" s="133"/>
      <c r="C54" s="133"/>
      <c r="D54" s="133"/>
      <c r="E54" s="133"/>
      <c r="F54" s="133"/>
      <c r="G54" s="133"/>
      <c r="H54" s="133"/>
      <c r="I54" s="133"/>
      <c r="J54" s="128"/>
      <c r="K54" s="128"/>
      <c r="L54" s="128"/>
      <c r="M54" s="128"/>
      <c r="N54" s="128"/>
      <c r="O54" s="128"/>
      <c r="P54" s="137"/>
      <c r="Q54" s="137"/>
      <c r="R54" s="137"/>
      <c r="S54" s="137"/>
      <c r="T54" s="137"/>
      <c r="U54" s="137"/>
      <c r="V54" s="137"/>
      <c r="W54" s="137"/>
      <c r="X54" s="137"/>
      <c r="Y54" s="137"/>
      <c r="Z54" s="117"/>
    </row>
    <row r="55" spans="1:26" ht="17.45" customHeight="1" x14ac:dyDescent="0.25">
      <c r="A55" s="12"/>
      <c r="B55" s="298" t="s">
        <v>111</v>
      </c>
      <c r="C55" s="298"/>
      <c r="D55" s="298"/>
      <c r="E55" s="298"/>
      <c r="F55" s="298"/>
      <c r="G55" s="298"/>
      <c r="H55" s="298"/>
      <c r="I55" s="298"/>
      <c r="J55" s="298"/>
      <c r="K55" s="298"/>
      <c r="L55" s="298"/>
      <c r="M55" s="298"/>
      <c r="N55" s="298"/>
      <c r="O55" s="298"/>
      <c r="P55" s="298"/>
      <c r="Q55" s="298"/>
      <c r="R55" s="298"/>
      <c r="S55" s="298"/>
      <c r="T55" s="298"/>
      <c r="U55" s="298"/>
      <c r="V55" s="298"/>
      <c r="W55" s="298"/>
      <c r="X55" s="298"/>
      <c r="Y55" s="309"/>
      <c r="Z55" s="117"/>
    </row>
    <row r="56" spans="1:26" ht="14.45" customHeight="1" x14ac:dyDescent="0.25">
      <c r="A56" s="12"/>
      <c r="B56" s="297" t="s">
        <v>30</v>
      </c>
      <c r="C56" s="297"/>
      <c r="D56" s="297"/>
      <c r="E56" s="297"/>
      <c r="F56" s="297"/>
      <c r="G56" s="297"/>
      <c r="H56" s="297"/>
      <c r="I56" s="297"/>
      <c r="J56" s="297"/>
      <c r="K56" s="297"/>
      <c r="L56" s="297"/>
      <c r="M56" s="297"/>
      <c r="N56" s="297"/>
      <c r="O56" s="297"/>
      <c r="P56" s="297"/>
      <c r="Q56" s="297"/>
      <c r="R56" s="297"/>
      <c r="S56" s="297"/>
      <c r="T56" s="297"/>
      <c r="U56" s="297"/>
      <c r="V56" s="297"/>
      <c r="W56" s="297"/>
      <c r="X56" s="297"/>
      <c r="Y56" s="297"/>
      <c r="Z56" s="117"/>
    </row>
  </sheetData>
  <mergeCells count="12">
    <mergeCell ref="B56:Y56"/>
    <mergeCell ref="P8:P10"/>
    <mergeCell ref="Q8:Q10"/>
    <mergeCell ref="R8:R10"/>
    <mergeCell ref="S8:S10"/>
    <mergeCell ref="T8:T10"/>
    <mergeCell ref="U8:U10"/>
    <mergeCell ref="V8:V10"/>
    <mergeCell ref="W8:W10"/>
    <mergeCell ref="X8:X10"/>
    <mergeCell ref="Y8:Y10"/>
    <mergeCell ref="B55:Y55"/>
  </mergeCells>
  <conditionalFormatting sqref="P12:Y54">
    <cfRule type="containsText" dxfId="2" priority="1" operator="containsText" text="N">
      <formula>NOT(ISERROR(SEARCH("N",P12)))</formula>
    </cfRule>
    <cfRule type="containsText" dxfId="1" priority="2" operator="containsText" text="N">
      <formula>NOT(ISERROR(SEARCH("N",P12)))</formula>
    </cfRule>
    <cfRule type="containsText" dxfId="0" priority="3" operator="containsText" text="C">
      <formula>NOT(ISERROR(SEARCH("C",P12)))</formula>
    </cfRule>
  </conditionalFormatting>
  <pageMargins left="0.7" right="0.7" top="0.78740157499999996" bottom="0.78740157499999996" header="0.3" footer="0.3"/>
  <customProperties>
    <customPr name="_pios_id" r:id="rId1"/>
  </customPropertie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sheetPr>
  <dimension ref="A1:I61"/>
  <sheetViews>
    <sheetView zoomScale="90" zoomScaleNormal="90" workbookViewId="0"/>
  </sheetViews>
  <sheetFormatPr baseColWidth="10" defaultRowHeight="15" x14ac:dyDescent="0.25"/>
  <cols>
    <col min="1" max="1" width="2.28515625" customWidth="1"/>
    <col min="2" max="2" width="1.42578125" customWidth="1"/>
    <col min="5" max="5" width="95.140625" customWidth="1"/>
    <col min="6" max="8" width="15.5703125" customWidth="1"/>
    <col min="9" max="9" width="2.28515625" customWidth="1"/>
  </cols>
  <sheetData>
    <row r="1" spans="1:9" x14ac:dyDescent="0.25">
      <c r="A1" s="212"/>
      <c r="B1" s="212"/>
      <c r="C1" s="212"/>
      <c r="D1" s="212"/>
      <c r="E1" s="212"/>
      <c r="F1" s="212"/>
      <c r="G1" s="212"/>
      <c r="H1" s="212"/>
      <c r="I1" s="212"/>
    </row>
    <row r="2" spans="1:9" ht="18" x14ac:dyDescent="0.25">
      <c r="A2" s="212"/>
      <c r="B2" s="218" t="s">
        <v>237</v>
      </c>
      <c r="C2" s="218"/>
      <c r="D2" s="212"/>
      <c r="E2" s="219"/>
      <c r="F2" s="212"/>
      <c r="G2" s="218"/>
      <c r="H2" s="212"/>
      <c r="I2" s="212"/>
    </row>
    <row r="3" spans="1:9" ht="15.75" x14ac:dyDescent="0.25">
      <c r="A3" s="212"/>
      <c r="B3" s="117" t="s">
        <v>213</v>
      </c>
      <c r="C3" s="217"/>
      <c r="D3" s="212"/>
      <c r="E3" s="212"/>
      <c r="F3" s="212"/>
      <c r="G3" s="212"/>
      <c r="H3" s="212"/>
      <c r="I3" s="212"/>
    </row>
    <row r="4" spans="1:9" x14ac:dyDescent="0.25">
      <c r="A4" s="212"/>
      <c r="B4" s="212"/>
      <c r="C4" s="212"/>
      <c r="D4" s="212"/>
      <c r="E4" s="212"/>
      <c r="F4" s="212"/>
      <c r="G4" s="212"/>
      <c r="H4" s="212"/>
      <c r="I4" s="212"/>
    </row>
    <row r="5" spans="1:9" ht="15.75" x14ac:dyDescent="0.25">
      <c r="A5" s="212"/>
      <c r="B5" s="118" t="s">
        <v>233</v>
      </c>
      <c r="C5" s="212"/>
      <c r="D5" s="212"/>
      <c r="E5" s="212"/>
      <c r="F5" s="212"/>
      <c r="G5" s="212"/>
      <c r="H5" s="212"/>
      <c r="I5" s="212"/>
    </row>
    <row r="6" spans="1:9" ht="15.75" x14ac:dyDescent="0.25">
      <c r="A6" s="212"/>
      <c r="B6" s="118"/>
      <c r="C6" s="212"/>
      <c r="D6" s="212"/>
      <c r="E6" s="212"/>
      <c r="F6" s="212"/>
      <c r="G6" s="212"/>
      <c r="H6" s="212"/>
      <c r="I6" s="212"/>
    </row>
    <row r="7" spans="1:9" x14ac:dyDescent="0.25">
      <c r="A7" s="212"/>
      <c r="B7" s="212"/>
      <c r="C7" s="212"/>
      <c r="D7" s="212"/>
      <c r="E7" s="212"/>
      <c r="F7" s="212"/>
      <c r="G7" s="212"/>
      <c r="H7" s="120" t="s">
        <v>234</v>
      </c>
      <c r="I7" s="212"/>
    </row>
    <row r="8" spans="1:9" ht="15.6" customHeight="1" x14ac:dyDescent="0.25">
      <c r="A8" s="222"/>
      <c r="B8" s="223"/>
      <c r="C8" s="223"/>
      <c r="D8" s="224"/>
      <c r="E8" s="225"/>
      <c r="F8" s="312" t="s">
        <v>182</v>
      </c>
      <c r="G8" s="312" t="s">
        <v>183</v>
      </c>
      <c r="H8" s="312" t="s">
        <v>184</v>
      </c>
      <c r="I8" s="212"/>
    </row>
    <row r="9" spans="1:9" ht="15.6" customHeight="1" x14ac:dyDescent="0.25">
      <c r="A9" s="235"/>
      <c r="B9" s="213"/>
      <c r="C9" s="213"/>
      <c r="D9" s="214"/>
      <c r="E9" s="236"/>
      <c r="F9" s="313"/>
      <c r="G9" s="313"/>
      <c r="H9" s="313"/>
      <c r="I9" s="212"/>
    </row>
    <row r="10" spans="1:9" ht="15.6" customHeight="1" x14ac:dyDescent="0.25">
      <c r="A10" s="226"/>
      <c r="B10" s="123" t="s">
        <v>2</v>
      </c>
      <c r="C10" s="227"/>
      <c r="D10" s="228"/>
      <c r="E10" s="229"/>
      <c r="F10" s="314"/>
      <c r="G10" s="314"/>
      <c r="H10" s="314"/>
      <c r="I10" s="212"/>
    </row>
    <row r="11" spans="1:9" x14ac:dyDescent="0.25">
      <c r="A11" s="212"/>
      <c r="B11" s="216"/>
      <c r="C11" s="216"/>
      <c r="D11" s="214"/>
      <c r="E11" s="215"/>
      <c r="F11" s="222"/>
      <c r="G11" s="230"/>
      <c r="H11" s="231"/>
      <c r="I11" s="212"/>
    </row>
    <row r="12" spans="1:9" x14ac:dyDescent="0.25">
      <c r="A12" s="212"/>
      <c r="B12" s="213"/>
      <c r="C12" s="213" t="s">
        <v>185</v>
      </c>
      <c r="D12" s="214"/>
      <c r="E12" s="215"/>
      <c r="F12" s="237">
        <v>5016</v>
      </c>
      <c r="G12" s="238">
        <v>941.23500000000001</v>
      </c>
      <c r="H12" s="239">
        <v>759.65356599999996</v>
      </c>
      <c r="I12" s="212"/>
    </row>
    <row r="13" spans="1:9" x14ac:dyDescent="0.25">
      <c r="A13" s="212"/>
      <c r="B13" s="213"/>
      <c r="C13" s="213" t="s">
        <v>71</v>
      </c>
      <c r="D13" s="214"/>
      <c r="E13" s="215"/>
      <c r="F13" s="237" t="s">
        <v>235</v>
      </c>
      <c r="G13" s="238" t="s">
        <v>235</v>
      </c>
      <c r="H13" s="239" t="s">
        <v>235</v>
      </c>
      <c r="I13" s="212"/>
    </row>
    <row r="14" spans="1:9" x14ac:dyDescent="0.25">
      <c r="A14" s="212"/>
      <c r="B14" s="213"/>
      <c r="C14" s="213" t="s">
        <v>72</v>
      </c>
      <c r="D14" s="214"/>
      <c r="E14" s="215"/>
      <c r="F14" s="237">
        <v>1471</v>
      </c>
      <c r="G14" s="238">
        <v>338.71100000000001</v>
      </c>
      <c r="H14" s="239">
        <v>384.184032</v>
      </c>
      <c r="I14" s="212"/>
    </row>
    <row r="15" spans="1:9" x14ac:dyDescent="0.25">
      <c r="A15" s="212"/>
      <c r="B15" s="216"/>
      <c r="C15" s="216" t="s">
        <v>73</v>
      </c>
      <c r="D15" s="214"/>
      <c r="E15" s="215"/>
      <c r="F15" s="232" t="s">
        <v>235</v>
      </c>
      <c r="G15" s="233" t="s">
        <v>235</v>
      </c>
      <c r="H15" s="234" t="s">
        <v>235</v>
      </c>
      <c r="I15" s="212"/>
    </row>
    <row r="16" spans="1:9" x14ac:dyDescent="0.25">
      <c r="A16" s="212"/>
      <c r="B16" s="216"/>
      <c r="C16" s="216" t="s">
        <v>186</v>
      </c>
      <c r="D16" s="214"/>
      <c r="E16" s="215"/>
      <c r="F16" s="232">
        <v>31</v>
      </c>
      <c r="G16" s="233">
        <v>3.4089999999999998</v>
      </c>
      <c r="H16" s="234">
        <v>1.459209</v>
      </c>
      <c r="I16" s="212"/>
    </row>
    <row r="17" spans="1:9" x14ac:dyDescent="0.25">
      <c r="A17" s="212"/>
      <c r="B17" s="216"/>
      <c r="C17" s="216" t="s">
        <v>187</v>
      </c>
      <c r="D17" s="214"/>
      <c r="E17" s="215"/>
      <c r="F17" s="232">
        <v>21</v>
      </c>
      <c r="G17" s="233">
        <v>1.0669999999999999</v>
      </c>
      <c r="H17" s="234">
        <v>0.53707499999999997</v>
      </c>
      <c r="I17" s="212"/>
    </row>
    <row r="18" spans="1:9" x14ac:dyDescent="0.25">
      <c r="A18" s="212"/>
      <c r="B18" s="216"/>
      <c r="C18" s="216" t="s">
        <v>188</v>
      </c>
      <c r="D18" s="214"/>
      <c r="E18" s="215"/>
      <c r="F18" s="232">
        <v>4</v>
      </c>
      <c r="G18" s="233">
        <v>0.39600000000000002</v>
      </c>
      <c r="H18" s="234">
        <v>0.27401500000000001</v>
      </c>
      <c r="I18" s="212"/>
    </row>
    <row r="19" spans="1:9" x14ac:dyDescent="0.25">
      <c r="A19" s="212"/>
      <c r="B19" s="216"/>
      <c r="C19" s="216" t="s">
        <v>189</v>
      </c>
      <c r="D19" s="214"/>
      <c r="E19" s="215"/>
      <c r="F19" s="232">
        <v>172</v>
      </c>
      <c r="G19" s="233">
        <v>42.74</v>
      </c>
      <c r="H19" s="234">
        <v>49.861704000000003</v>
      </c>
      <c r="I19" s="212"/>
    </row>
    <row r="20" spans="1:9" x14ac:dyDescent="0.25">
      <c r="A20" s="212"/>
      <c r="B20" s="216"/>
      <c r="C20" s="216" t="s">
        <v>190</v>
      </c>
      <c r="D20" s="214"/>
      <c r="E20" s="215"/>
      <c r="F20" s="232">
        <v>17</v>
      </c>
      <c r="G20" s="233">
        <v>1.5660000000000001</v>
      </c>
      <c r="H20" s="234">
        <v>1.119847</v>
      </c>
      <c r="I20" s="212"/>
    </row>
    <row r="21" spans="1:9" x14ac:dyDescent="0.25">
      <c r="A21" s="212"/>
      <c r="B21" s="216"/>
      <c r="C21" s="216" t="s">
        <v>191</v>
      </c>
      <c r="D21" s="214"/>
      <c r="E21" s="215"/>
      <c r="F21" s="232">
        <v>178</v>
      </c>
      <c r="G21" s="233">
        <v>22.05</v>
      </c>
      <c r="H21" s="234">
        <v>11.386132999999999</v>
      </c>
      <c r="I21" s="212"/>
    </row>
    <row r="22" spans="1:9" x14ac:dyDescent="0.25">
      <c r="A22" s="212"/>
      <c r="B22" s="216"/>
      <c r="C22" s="216" t="s">
        <v>192</v>
      </c>
      <c r="D22" s="214"/>
      <c r="E22" s="215"/>
      <c r="F22" s="232">
        <v>152</v>
      </c>
      <c r="G22" s="233">
        <v>12.486000000000001</v>
      </c>
      <c r="H22" s="234">
        <v>7.9815319999999996</v>
      </c>
      <c r="I22" s="212"/>
    </row>
    <row r="23" spans="1:9" x14ac:dyDescent="0.25">
      <c r="A23" s="212"/>
      <c r="B23" s="216"/>
      <c r="C23" s="216" t="s">
        <v>193</v>
      </c>
      <c r="D23" s="214"/>
      <c r="E23" s="215"/>
      <c r="F23" s="232">
        <v>88</v>
      </c>
      <c r="G23" s="233">
        <v>11.833</v>
      </c>
      <c r="H23" s="234">
        <v>10.493625</v>
      </c>
      <c r="I23" s="212"/>
    </row>
    <row r="24" spans="1:9" x14ac:dyDescent="0.25">
      <c r="A24" s="212"/>
      <c r="B24" s="216"/>
      <c r="C24" s="216" t="s">
        <v>194</v>
      </c>
      <c r="D24" s="214"/>
      <c r="E24" s="215"/>
      <c r="F24" s="232">
        <v>131</v>
      </c>
      <c r="G24" s="233">
        <v>68.563999999999993</v>
      </c>
      <c r="H24" s="234">
        <v>39.990836999999999</v>
      </c>
      <c r="I24" s="212"/>
    </row>
    <row r="25" spans="1:9" x14ac:dyDescent="0.25">
      <c r="A25" s="212"/>
      <c r="B25" s="216"/>
      <c r="C25" s="216" t="s">
        <v>195</v>
      </c>
      <c r="D25" s="214"/>
      <c r="E25" s="215"/>
      <c r="F25" s="232">
        <v>394</v>
      </c>
      <c r="G25" s="233">
        <v>74.927000000000007</v>
      </c>
      <c r="H25" s="234">
        <v>37.797921000000002</v>
      </c>
      <c r="I25" s="212"/>
    </row>
    <row r="26" spans="1:9" x14ac:dyDescent="0.25">
      <c r="A26" s="212"/>
      <c r="B26" s="216"/>
      <c r="C26" s="216" t="s">
        <v>77</v>
      </c>
      <c r="D26" s="214"/>
      <c r="E26" s="215"/>
      <c r="F26" s="232">
        <v>179</v>
      </c>
      <c r="G26" s="233">
        <v>82.58</v>
      </c>
      <c r="H26" s="234">
        <v>213.724041</v>
      </c>
      <c r="I26" s="212"/>
    </row>
    <row r="27" spans="1:9" x14ac:dyDescent="0.25">
      <c r="A27" s="212"/>
      <c r="B27" s="216"/>
      <c r="C27" s="216" t="s">
        <v>196</v>
      </c>
      <c r="D27" s="214"/>
      <c r="E27" s="215"/>
      <c r="F27" s="232">
        <v>47</v>
      </c>
      <c r="G27" s="233">
        <v>7.27</v>
      </c>
      <c r="H27" s="234">
        <v>3.9058519999999999</v>
      </c>
      <c r="I27" s="212"/>
    </row>
    <row r="28" spans="1:9" x14ac:dyDescent="0.25">
      <c r="A28" s="212"/>
      <c r="B28" s="216"/>
      <c r="C28" s="216" t="s">
        <v>197</v>
      </c>
      <c r="D28" s="214"/>
      <c r="E28" s="215"/>
      <c r="F28" s="232">
        <v>8</v>
      </c>
      <c r="G28" s="233">
        <v>1.6359999999999999</v>
      </c>
      <c r="H28" s="234">
        <v>0.58292999999999995</v>
      </c>
      <c r="I28" s="212"/>
    </row>
    <row r="29" spans="1:9" x14ac:dyDescent="0.25">
      <c r="A29" s="212"/>
      <c r="B29" s="213"/>
      <c r="C29" s="213" t="s">
        <v>79</v>
      </c>
      <c r="D29" s="214"/>
      <c r="E29" s="215"/>
      <c r="F29" s="237">
        <v>45</v>
      </c>
      <c r="G29" s="238">
        <v>0.02</v>
      </c>
      <c r="H29" s="239">
        <v>1.77024</v>
      </c>
      <c r="I29" s="212"/>
    </row>
    <row r="30" spans="1:9" x14ac:dyDescent="0.25">
      <c r="A30" s="212"/>
      <c r="B30" s="213"/>
      <c r="C30" s="213" t="s">
        <v>80</v>
      </c>
      <c r="D30" s="214"/>
      <c r="E30" s="215"/>
      <c r="F30" s="237" t="s">
        <v>236</v>
      </c>
      <c r="G30" s="238" t="s">
        <v>236</v>
      </c>
      <c r="H30" s="239" t="s">
        <v>236</v>
      </c>
      <c r="I30" s="212"/>
    </row>
    <row r="31" spans="1:9" x14ac:dyDescent="0.25">
      <c r="A31" s="212"/>
      <c r="B31" s="213"/>
      <c r="C31" s="213" t="s">
        <v>81</v>
      </c>
      <c r="D31" s="214"/>
      <c r="E31" s="215"/>
      <c r="F31" s="237" t="s">
        <v>235</v>
      </c>
      <c r="G31" s="238" t="s">
        <v>235</v>
      </c>
      <c r="H31" s="239" t="s">
        <v>235</v>
      </c>
      <c r="I31" s="212"/>
    </row>
    <row r="32" spans="1:9" x14ac:dyDescent="0.25">
      <c r="A32" s="212"/>
      <c r="B32" s="213"/>
      <c r="C32" s="213" t="s">
        <v>83</v>
      </c>
      <c r="D32" s="214"/>
      <c r="E32" s="215"/>
      <c r="F32" s="237">
        <v>162</v>
      </c>
      <c r="G32" s="238">
        <v>101.48</v>
      </c>
      <c r="H32" s="239">
        <v>45.452306999999998</v>
      </c>
      <c r="I32" s="212"/>
    </row>
    <row r="33" spans="1:9" x14ac:dyDescent="0.25">
      <c r="A33" s="212"/>
      <c r="B33" s="213"/>
      <c r="C33" s="213" t="s">
        <v>198</v>
      </c>
      <c r="D33" s="214"/>
      <c r="E33" s="215"/>
      <c r="F33" s="237">
        <v>3495</v>
      </c>
      <c r="G33" s="238">
        <v>602.35799999999995</v>
      </c>
      <c r="H33" s="239">
        <v>373.44156700000002</v>
      </c>
      <c r="I33" s="212"/>
    </row>
    <row r="34" spans="1:9" x14ac:dyDescent="0.25">
      <c r="A34" s="212"/>
      <c r="B34" s="213"/>
      <c r="C34" s="213" t="s">
        <v>84</v>
      </c>
      <c r="D34" s="214"/>
      <c r="E34" s="215"/>
      <c r="F34" s="232">
        <v>90</v>
      </c>
      <c r="G34" s="233">
        <v>77.531999999999996</v>
      </c>
      <c r="H34" s="234">
        <v>23.082732</v>
      </c>
      <c r="I34" s="212"/>
    </row>
    <row r="35" spans="1:9" x14ac:dyDescent="0.25">
      <c r="A35" s="212"/>
      <c r="B35" s="216"/>
      <c r="C35" s="216" t="s">
        <v>199</v>
      </c>
      <c r="D35" s="214"/>
      <c r="E35" s="215"/>
      <c r="F35" s="232" t="s">
        <v>235</v>
      </c>
      <c r="G35" s="233" t="s">
        <v>235</v>
      </c>
      <c r="H35" s="234" t="s">
        <v>235</v>
      </c>
      <c r="I35" s="212"/>
    </row>
    <row r="36" spans="1:9" x14ac:dyDescent="0.25">
      <c r="A36" s="212"/>
      <c r="B36" s="216"/>
      <c r="C36" s="216" t="s">
        <v>200</v>
      </c>
      <c r="D36" s="214"/>
      <c r="E36" s="215"/>
      <c r="F36" s="232" t="s">
        <v>235</v>
      </c>
      <c r="G36" s="233" t="s">
        <v>235</v>
      </c>
      <c r="H36" s="234" t="s">
        <v>235</v>
      </c>
      <c r="I36" s="212"/>
    </row>
    <row r="37" spans="1:9" x14ac:dyDescent="0.25">
      <c r="A37" s="212"/>
      <c r="B37" s="216"/>
      <c r="C37" s="216" t="s">
        <v>201</v>
      </c>
      <c r="D37" s="214"/>
      <c r="E37" s="215"/>
      <c r="F37" s="232">
        <v>27</v>
      </c>
      <c r="G37" s="233">
        <v>0.90800000000000003</v>
      </c>
      <c r="H37" s="234">
        <v>2.5451380000000001</v>
      </c>
      <c r="I37" s="212"/>
    </row>
    <row r="38" spans="1:9" x14ac:dyDescent="0.25">
      <c r="A38" s="212"/>
      <c r="B38" s="216"/>
      <c r="C38" s="216" t="s">
        <v>202</v>
      </c>
      <c r="D38" s="214"/>
      <c r="E38" s="215"/>
      <c r="F38" s="232">
        <v>59</v>
      </c>
      <c r="G38" s="233">
        <v>76.161000000000001</v>
      </c>
      <c r="H38" s="234">
        <v>20.379411000000001</v>
      </c>
      <c r="I38" s="212"/>
    </row>
    <row r="39" spans="1:9" x14ac:dyDescent="0.25">
      <c r="A39" s="212"/>
      <c r="B39" s="213"/>
      <c r="C39" s="213" t="s">
        <v>85</v>
      </c>
      <c r="D39" s="214"/>
      <c r="E39" s="215"/>
      <c r="F39" s="237" t="s">
        <v>235</v>
      </c>
      <c r="G39" s="238" t="s">
        <v>235</v>
      </c>
      <c r="H39" s="239" t="s">
        <v>235</v>
      </c>
      <c r="I39" s="212"/>
    </row>
    <row r="40" spans="1:9" x14ac:dyDescent="0.25">
      <c r="A40" s="212"/>
      <c r="B40" s="213"/>
      <c r="C40" s="213" t="s">
        <v>86</v>
      </c>
      <c r="D40" s="214"/>
      <c r="E40" s="215"/>
      <c r="F40" s="237">
        <v>190</v>
      </c>
      <c r="G40" s="238">
        <v>94.207999999999998</v>
      </c>
      <c r="H40" s="239">
        <v>92.615575000000007</v>
      </c>
      <c r="I40" s="212"/>
    </row>
    <row r="41" spans="1:9" x14ac:dyDescent="0.25">
      <c r="A41" s="212"/>
      <c r="B41" s="216"/>
      <c r="C41" s="216" t="s">
        <v>203</v>
      </c>
      <c r="D41" s="214"/>
      <c r="E41" s="215"/>
      <c r="F41" s="232">
        <v>18</v>
      </c>
      <c r="G41" s="233">
        <v>2.282</v>
      </c>
      <c r="H41" s="234">
        <v>0.59645300000000001</v>
      </c>
      <c r="I41" s="212"/>
    </row>
    <row r="42" spans="1:9" x14ac:dyDescent="0.25">
      <c r="A42" s="212"/>
      <c r="B42" s="216"/>
      <c r="C42" s="216" t="s">
        <v>204</v>
      </c>
      <c r="D42" s="214"/>
      <c r="E42" s="215"/>
      <c r="F42" s="232" t="s">
        <v>235</v>
      </c>
      <c r="G42" s="233" t="s">
        <v>235</v>
      </c>
      <c r="H42" s="234" t="s">
        <v>235</v>
      </c>
      <c r="I42" s="212"/>
    </row>
    <row r="43" spans="1:9" x14ac:dyDescent="0.25">
      <c r="A43" s="212"/>
      <c r="B43" s="216"/>
      <c r="C43" s="216" t="s">
        <v>205</v>
      </c>
      <c r="D43" s="214"/>
      <c r="E43" s="215"/>
      <c r="F43" s="232">
        <v>30</v>
      </c>
      <c r="G43" s="233">
        <v>62.738999999999997</v>
      </c>
      <c r="H43" s="234">
        <v>70.978172000000001</v>
      </c>
      <c r="I43" s="212"/>
    </row>
    <row r="44" spans="1:9" x14ac:dyDescent="0.25">
      <c r="A44" s="212"/>
      <c r="B44" s="216"/>
      <c r="C44" s="216" t="s">
        <v>206</v>
      </c>
      <c r="D44" s="214"/>
      <c r="E44" s="215"/>
      <c r="F44" s="232">
        <v>133</v>
      </c>
      <c r="G44" s="233">
        <v>28.984999999999999</v>
      </c>
      <c r="H44" s="234">
        <v>20.233041</v>
      </c>
      <c r="I44" s="212"/>
    </row>
    <row r="45" spans="1:9" x14ac:dyDescent="0.25">
      <c r="A45" s="212"/>
      <c r="B45" s="213"/>
      <c r="C45" s="213" t="s">
        <v>87</v>
      </c>
      <c r="D45" s="214"/>
      <c r="E45" s="215"/>
      <c r="F45" s="237">
        <v>478</v>
      </c>
      <c r="G45" s="238">
        <v>39.008000000000003</v>
      </c>
      <c r="H45" s="239">
        <v>64.208696000000003</v>
      </c>
      <c r="I45" s="212"/>
    </row>
    <row r="46" spans="1:9" x14ac:dyDescent="0.25">
      <c r="A46" s="212"/>
      <c r="B46" s="213"/>
      <c r="C46" s="213" t="s">
        <v>100</v>
      </c>
      <c r="D46" s="214"/>
      <c r="E46" s="215"/>
      <c r="F46" s="237">
        <v>48</v>
      </c>
      <c r="G46" s="238">
        <v>2.9180000000000001</v>
      </c>
      <c r="H46" s="239">
        <v>1.1188910000000001</v>
      </c>
      <c r="I46" s="212"/>
    </row>
    <row r="47" spans="1:9" x14ac:dyDescent="0.25">
      <c r="A47" s="212"/>
      <c r="B47" s="213"/>
      <c r="C47" s="213" t="s">
        <v>101</v>
      </c>
      <c r="D47" s="214"/>
      <c r="E47" s="215"/>
      <c r="F47" s="237">
        <v>2422</v>
      </c>
      <c r="G47" s="238">
        <v>264.988</v>
      </c>
      <c r="H47" s="239">
        <v>137.31477100000001</v>
      </c>
      <c r="I47" s="212"/>
    </row>
    <row r="48" spans="1:9" x14ac:dyDescent="0.25">
      <c r="A48" s="212"/>
      <c r="B48" s="216"/>
      <c r="C48" s="216" t="s">
        <v>207</v>
      </c>
      <c r="D48" s="214"/>
      <c r="E48" s="215"/>
      <c r="F48" s="232">
        <v>2392</v>
      </c>
      <c r="G48" s="233">
        <v>262.625</v>
      </c>
      <c r="H48" s="234">
        <v>136.70285799999999</v>
      </c>
      <c r="I48" s="212"/>
    </row>
    <row r="49" spans="1:9" x14ac:dyDescent="0.25">
      <c r="A49" s="212"/>
      <c r="B49" s="216"/>
      <c r="C49" s="216" t="s">
        <v>140</v>
      </c>
      <c r="D49" s="214"/>
      <c r="E49" s="215"/>
      <c r="F49" s="232">
        <v>21</v>
      </c>
      <c r="G49" s="233">
        <v>1.8779999999999999</v>
      </c>
      <c r="H49" s="234">
        <v>0.45010099999999997</v>
      </c>
      <c r="I49" s="212"/>
    </row>
    <row r="50" spans="1:9" x14ac:dyDescent="0.25">
      <c r="A50" s="212"/>
      <c r="B50" s="216"/>
      <c r="C50" s="216" t="s">
        <v>208</v>
      </c>
      <c r="D50" s="214"/>
      <c r="E50" s="215"/>
      <c r="F50" s="232">
        <v>10</v>
      </c>
      <c r="G50" s="233">
        <v>0.48499999999999999</v>
      </c>
      <c r="H50" s="234">
        <v>0.16181200000000001</v>
      </c>
      <c r="I50" s="212"/>
    </row>
    <row r="51" spans="1:9" x14ac:dyDescent="0.25">
      <c r="A51" s="212"/>
      <c r="B51" s="213"/>
      <c r="C51" s="213" t="s">
        <v>102</v>
      </c>
      <c r="D51" s="214"/>
      <c r="E51" s="215"/>
      <c r="F51" s="237">
        <v>64</v>
      </c>
      <c r="G51" s="238">
        <v>6.681</v>
      </c>
      <c r="H51" s="239">
        <v>5.572273</v>
      </c>
      <c r="I51" s="212"/>
    </row>
    <row r="52" spans="1:9" x14ac:dyDescent="0.25">
      <c r="A52" s="212"/>
      <c r="B52" s="216"/>
      <c r="C52" s="216" t="s">
        <v>209</v>
      </c>
      <c r="D52" s="214"/>
      <c r="E52" s="215"/>
      <c r="F52" s="232">
        <v>9</v>
      </c>
      <c r="G52" s="233">
        <v>1.946</v>
      </c>
      <c r="H52" s="234">
        <v>1.4850000000000001</v>
      </c>
      <c r="I52" s="212"/>
    </row>
    <row r="53" spans="1:9" x14ac:dyDescent="0.25">
      <c r="A53" s="212"/>
      <c r="B53" s="216"/>
      <c r="C53" s="216" t="s">
        <v>210</v>
      </c>
      <c r="D53" s="214"/>
      <c r="E53" s="215"/>
      <c r="F53" s="232">
        <v>55</v>
      </c>
      <c r="G53" s="233">
        <v>4.7350000000000003</v>
      </c>
      <c r="H53" s="234">
        <v>4.0872729999999997</v>
      </c>
      <c r="I53" s="212"/>
    </row>
    <row r="54" spans="1:9" x14ac:dyDescent="0.25">
      <c r="A54" s="212"/>
      <c r="B54" s="213"/>
      <c r="C54" s="213" t="s">
        <v>104</v>
      </c>
      <c r="D54" s="214"/>
      <c r="E54" s="215"/>
      <c r="F54" s="237" t="s">
        <v>235</v>
      </c>
      <c r="G54" s="238" t="s">
        <v>235</v>
      </c>
      <c r="H54" s="239" t="s">
        <v>235</v>
      </c>
      <c r="I54" s="212"/>
    </row>
    <row r="55" spans="1:9" x14ac:dyDescent="0.25">
      <c r="A55" s="212"/>
      <c r="B55" s="213"/>
      <c r="C55" s="213" t="s">
        <v>105</v>
      </c>
      <c r="D55" s="214"/>
      <c r="E55" s="215"/>
      <c r="F55" s="237">
        <v>8</v>
      </c>
      <c r="G55" s="238">
        <v>0.91700000000000004</v>
      </c>
      <c r="H55" s="239">
        <v>0.27648899999999998</v>
      </c>
      <c r="I55" s="212"/>
    </row>
    <row r="56" spans="1:9" x14ac:dyDescent="0.25">
      <c r="A56" s="212"/>
      <c r="B56" s="216"/>
      <c r="C56" s="216" t="s">
        <v>211</v>
      </c>
      <c r="D56" s="214"/>
      <c r="E56" s="215"/>
      <c r="F56" s="232">
        <v>8</v>
      </c>
      <c r="G56" s="233">
        <v>0.91700000000000004</v>
      </c>
      <c r="H56" s="234">
        <v>0.27648899999999998</v>
      </c>
      <c r="I56" s="212"/>
    </row>
    <row r="57" spans="1:9" x14ac:dyDescent="0.25">
      <c r="A57" s="212"/>
      <c r="B57" s="216"/>
      <c r="C57" s="216" t="s">
        <v>212</v>
      </c>
      <c r="D57" s="214"/>
      <c r="E57" s="215"/>
      <c r="F57" s="232" t="s">
        <v>236</v>
      </c>
      <c r="G57" s="233" t="s">
        <v>236</v>
      </c>
      <c r="H57" s="234" t="s">
        <v>236</v>
      </c>
      <c r="I57" s="212"/>
    </row>
    <row r="58" spans="1:9" x14ac:dyDescent="0.25">
      <c r="A58" s="212"/>
      <c r="B58" s="213"/>
      <c r="C58" s="213" t="s">
        <v>106</v>
      </c>
      <c r="D58" s="214"/>
      <c r="E58" s="215"/>
      <c r="F58" s="237">
        <v>3</v>
      </c>
      <c r="G58" s="238">
        <v>1.895</v>
      </c>
      <c r="H58" s="239">
        <v>0.13486000000000001</v>
      </c>
      <c r="I58" s="212"/>
    </row>
    <row r="59" spans="1:9" x14ac:dyDescent="0.25">
      <c r="A59" s="212"/>
      <c r="B59" s="213"/>
      <c r="C59" s="213" t="s">
        <v>107</v>
      </c>
      <c r="D59" s="214"/>
      <c r="E59" s="215"/>
      <c r="F59" s="240">
        <v>19</v>
      </c>
      <c r="G59" s="241">
        <v>3.222</v>
      </c>
      <c r="H59" s="242">
        <v>2.053903</v>
      </c>
      <c r="I59" s="212"/>
    </row>
    <row r="60" spans="1:9" ht="18" customHeight="1" x14ac:dyDescent="0.25">
      <c r="A60" s="212"/>
      <c r="B60" s="310" t="s">
        <v>231</v>
      </c>
      <c r="C60" s="310"/>
      <c r="D60" s="310"/>
      <c r="E60" s="310"/>
      <c r="F60" s="310"/>
      <c r="G60" s="310"/>
      <c r="H60" s="310"/>
      <c r="I60" s="220"/>
    </row>
    <row r="61" spans="1:9" ht="14.45" customHeight="1" x14ac:dyDescent="0.25">
      <c r="A61" s="212"/>
      <c r="B61" s="311" t="s">
        <v>30</v>
      </c>
      <c r="C61" s="311"/>
      <c r="D61" s="311"/>
      <c r="E61" s="311"/>
      <c r="F61" s="311"/>
      <c r="G61" s="311"/>
      <c r="H61" s="311"/>
      <c r="I61" s="221"/>
    </row>
  </sheetData>
  <mergeCells count="5">
    <mergeCell ref="B60:H60"/>
    <mergeCell ref="B61:H61"/>
    <mergeCell ref="F8:F10"/>
    <mergeCell ref="G8:G10"/>
    <mergeCell ref="H8:H10"/>
  </mergeCells>
  <pageMargins left="0.7" right="0.7" top="0.78740157499999996" bottom="0.78740157499999996" header="0.3" footer="0.3"/>
  <customProperties>
    <customPr name="_pios_id" r:id="rId1"/>
  </customProperti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G27"/>
  <sheetViews>
    <sheetView workbookViewId="0"/>
  </sheetViews>
  <sheetFormatPr baseColWidth="10" defaultRowHeight="15" x14ac:dyDescent="0.25"/>
  <cols>
    <col min="1" max="1" width="11.42578125" customWidth="1"/>
    <col min="7" max="7" width="18.28515625" customWidth="1"/>
  </cols>
  <sheetData>
    <row r="1" spans="1:7" ht="15.75" x14ac:dyDescent="0.25">
      <c r="A1" s="245" t="s">
        <v>214</v>
      </c>
    </row>
    <row r="3" spans="1:7" x14ac:dyDescent="0.25">
      <c r="A3" s="244" t="s">
        <v>215</v>
      </c>
    </row>
    <row r="4" spans="1:7" ht="30" customHeight="1" x14ac:dyDescent="0.25">
      <c r="A4" s="279" t="s">
        <v>226</v>
      </c>
      <c r="B4" s="279"/>
      <c r="C4" s="279"/>
      <c r="D4" s="279"/>
      <c r="E4" s="279"/>
      <c r="F4" s="279"/>
      <c r="G4" s="279"/>
    </row>
    <row r="6" spans="1:7" x14ac:dyDescent="0.25">
      <c r="A6" s="244" t="s">
        <v>216</v>
      </c>
    </row>
    <row r="7" spans="1:7" ht="30" customHeight="1" x14ac:dyDescent="0.25">
      <c r="A7" s="279" t="s">
        <v>227</v>
      </c>
      <c r="B7" s="279"/>
      <c r="C7" s="279"/>
      <c r="D7" s="279"/>
      <c r="E7" s="279"/>
      <c r="F7" s="279"/>
      <c r="G7" s="279"/>
    </row>
    <row r="9" spans="1:7" x14ac:dyDescent="0.25">
      <c r="A9" s="244" t="s">
        <v>217</v>
      </c>
    </row>
    <row r="10" spans="1:7" ht="39.950000000000003" customHeight="1" x14ac:dyDescent="0.25">
      <c r="A10" s="279" t="s">
        <v>218</v>
      </c>
      <c r="B10" s="280"/>
      <c r="C10" s="280"/>
      <c r="D10" s="280"/>
      <c r="E10" s="280"/>
      <c r="F10" s="280"/>
      <c r="G10" s="280"/>
    </row>
    <row r="11" spans="1:7" x14ac:dyDescent="0.25">
      <c r="A11" s="243"/>
    </row>
    <row r="12" spans="1:7" x14ac:dyDescent="0.25">
      <c r="A12" s="244" t="s">
        <v>219</v>
      </c>
    </row>
    <row r="13" spans="1:7" ht="15" customHeight="1" x14ac:dyDescent="0.25">
      <c r="A13" s="280" t="s">
        <v>220</v>
      </c>
      <c r="B13" s="280"/>
      <c r="C13" s="280"/>
      <c r="D13" s="280"/>
      <c r="E13" s="280"/>
      <c r="F13" s="280"/>
      <c r="G13" s="280"/>
    </row>
    <row r="14" spans="1:7" x14ac:dyDescent="0.25">
      <c r="A14" s="244"/>
    </row>
    <row r="15" spans="1:7" x14ac:dyDescent="0.25">
      <c r="A15" s="244" t="s">
        <v>221</v>
      </c>
    </row>
    <row r="16" spans="1:7" ht="15" customHeight="1" x14ac:dyDescent="0.25">
      <c r="A16" s="279" t="s">
        <v>222</v>
      </c>
      <c r="B16" s="280"/>
      <c r="C16" s="280"/>
      <c r="D16" s="280"/>
      <c r="E16" s="280"/>
      <c r="F16" s="280"/>
      <c r="G16" s="280"/>
    </row>
    <row r="18" spans="1:7" x14ac:dyDescent="0.25">
      <c r="A18" s="244" t="s">
        <v>223</v>
      </c>
    </row>
    <row r="19" spans="1:7" ht="90" customHeight="1" x14ac:dyDescent="0.25">
      <c r="A19" s="279" t="s">
        <v>228</v>
      </c>
      <c r="B19" s="280"/>
      <c r="C19" s="280"/>
      <c r="D19" s="280"/>
      <c r="E19" s="280"/>
      <c r="F19" s="280"/>
      <c r="G19" s="280"/>
    </row>
    <row r="20" spans="1:7" x14ac:dyDescent="0.25">
      <c r="A20" s="243"/>
    </row>
    <row r="21" spans="1:7" x14ac:dyDescent="0.25">
      <c r="A21" s="244" t="s">
        <v>224</v>
      </c>
    </row>
    <row r="22" spans="1:7" ht="65.099999999999994" customHeight="1" x14ac:dyDescent="0.25">
      <c r="A22" s="277" t="s">
        <v>229</v>
      </c>
      <c r="B22" s="278"/>
      <c r="C22" s="278"/>
      <c r="D22" s="278"/>
      <c r="E22" s="278"/>
      <c r="F22" s="278"/>
      <c r="G22" s="278"/>
    </row>
    <row r="24" spans="1:7" ht="15" customHeight="1" x14ac:dyDescent="0.25">
      <c r="A24" s="244" t="s">
        <v>225</v>
      </c>
      <c r="B24" s="244"/>
      <c r="C24" s="244"/>
      <c r="D24" s="244"/>
      <c r="E24" s="244"/>
      <c r="F24" s="244"/>
      <c r="G24" s="244"/>
    </row>
    <row r="25" spans="1:7" ht="50.1" customHeight="1" x14ac:dyDescent="0.25">
      <c r="A25" s="277" t="s">
        <v>230</v>
      </c>
      <c r="B25" s="278"/>
      <c r="C25" s="278"/>
      <c r="D25" s="278"/>
      <c r="E25" s="278"/>
      <c r="F25" s="278"/>
      <c r="G25" s="278"/>
    </row>
    <row r="26" spans="1:7" x14ac:dyDescent="0.25">
      <c r="A26" s="243"/>
    </row>
    <row r="27" spans="1:7" x14ac:dyDescent="0.25">
      <c r="A27" s="7"/>
    </row>
  </sheetData>
  <mergeCells count="8">
    <mergeCell ref="A22:G22"/>
    <mergeCell ref="A25:G25"/>
    <mergeCell ref="A4:G4"/>
    <mergeCell ref="A7:G7"/>
    <mergeCell ref="A10:G10"/>
    <mergeCell ref="A13:G13"/>
    <mergeCell ref="A16:G16"/>
    <mergeCell ref="A19:G19"/>
  </mergeCells>
  <pageMargins left="0.70866141732283472" right="0.70866141732283472" top="1.9685039370078741" bottom="0.19685039370078741" header="0.31496062992125984" footer="0.31496062992125984"/>
  <pageSetup paperSize="9" orientation="portrait" r:id="rId1"/>
  <headerFooter>
    <oddHeader>&amp;C&amp;G</oddHeader>
  </headerFooter>
  <customProperties>
    <customPr name="_pios_id" r:id="rId2"/>
  </customProperties>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Z66"/>
  <sheetViews>
    <sheetView zoomScaleNormal="100" zoomScaleSheetLayoutView="80" workbookViewId="0"/>
  </sheetViews>
  <sheetFormatPr baseColWidth="10" defaultColWidth="11.42578125" defaultRowHeight="12.75" x14ac:dyDescent="0.2"/>
  <cols>
    <col min="1" max="1" width="2.28515625" style="201" customWidth="1"/>
    <col min="2" max="2" width="1.7109375" style="64" customWidth="1"/>
    <col min="3" max="3" width="1.7109375" style="116" customWidth="1"/>
    <col min="4" max="15" width="1.7109375" style="64" customWidth="1"/>
    <col min="16" max="16" width="35.140625" style="64" customWidth="1"/>
    <col min="17" max="20" width="12.7109375" style="64" customWidth="1"/>
    <col min="21" max="21" width="12.5703125" style="64" bestFit="1" customWidth="1"/>
    <col min="22" max="26" width="13.85546875" style="64" bestFit="1" customWidth="1"/>
    <col min="27" max="16384" width="11.42578125" style="64"/>
  </cols>
  <sheetData>
    <row r="1" spans="1:26" s="35" customFormat="1" ht="15.95" customHeight="1" x14ac:dyDescent="0.2">
      <c r="A1" s="170"/>
      <c r="B1" s="80"/>
      <c r="C1" s="81"/>
      <c r="D1" s="80"/>
      <c r="E1" s="80"/>
      <c r="F1" s="80"/>
      <c r="G1" s="80"/>
      <c r="H1" s="80"/>
      <c r="I1" s="80"/>
      <c r="J1" s="80"/>
      <c r="K1" s="80"/>
      <c r="L1" s="80"/>
      <c r="M1" s="80"/>
      <c r="N1" s="80"/>
      <c r="O1" s="80"/>
      <c r="P1" s="80"/>
      <c r="Q1" s="80"/>
      <c r="R1" s="80"/>
      <c r="S1" s="80"/>
      <c r="T1" s="80"/>
      <c r="U1" s="80"/>
      <c r="V1" s="80"/>
      <c r="W1" s="80"/>
      <c r="X1" s="80"/>
      <c r="Y1" s="80"/>
      <c r="Z1" s="80"/>
    </row>
    <row r="2" spans="1:26" s="35" customFormat="1" ht="15.95" customHeight="1" x14ac:dyDescent="0.25">
      <c r="A2" s="170"/>
      <c r="B2" s="82" t="s">
        <v>42</v>
      </c>
      <c r="C2" s="81"/>
      <c r="D2" s="82"/>
      <c r="E2" s="80"/>
      <c r="F2" s="80"/>
      <c r="G2" s="80"/>
      <c r="H2" s="80"/>
      <c r="I2" s="80"/>
      <c r="J2" s="80"/>
      <c r="K2" s="80"/>
      <c r="L2" s="80"/>
      <c r="M2" s="80"/>
      <c r="N2" s="80"/>
      <c r="O2" s="80"/>
      <c r="P2" s="80"/>
      <c r="Q2" s="80"/>
      <c r="R2" s="80"/>
      <c r="S2" s="80"/>
      <c r="T2" s="80"/>
      <c r="U2" s="80"/>
      <c r="V2" s="80"/>
      <c r="W2" s="80"/>
      <c r="X2" s="80"/>
      <c r="Y2" s="80"/>
      <c r="Z2" s="80"/>
    </row>
    <row r="3" spans="1:26" s="35" customFormat="1" ht="15.95" customHeight="1" x14ac:dyDescent="0.2">
      <c r="A3" s="170"/>
      <c r="B3" s="80" t="s">
        <v>41</v>
      </c>
      <c r="C3" s="81"/>
      <c r="D3" s="80"/>
      <c r="E3" s="80"/>
      <c r="F3" s="80"/>
      <c r="G3" s="80"/>
      <c r="H3" s="80"/>
      <c r="I3" s="80"/>
      <c r="J3" s="80"/>
      <c r="K3" s="80"/>
      <c r="L3" s="80"/>
      <c r="M3" s="80"/>
      <c r="N3" s="80"/>
      <c r="O3" s="80"/>
      <c r="P3" s="80"/>
      <c r="Q3" s="80"/>
      <c r="R3" s="80"/>
      <c r="S3" s="80"/>
      <c r="T3" s="80"/>
      <c r="U3" s="80"/>
      <c r="V3" s="80"/>
      <c r="W3" s="80"/>
      <c r="X3" s="80"/>
      <c r="Y3" s="80"/>
      <c r="Z3" s="80"/>
    </row>
    <row r="4" spans="1:26" s="35" customFormat="1" ht="15.95" customHeight="1" x14ac:dyDescent="0.2">
      <c r="A4" s="170"/>
      <c r="B4" s="80"/>
      <c r="C4" s="81"/>
      <c r="D4" s="80"/>
      <c r="E4" s="80"/>
      <c r="F4" s="80"/>
      <c r="G4" s="80"/>
      <c r="H4" s="80"/>
      <c r="I4" s="80"/>
      <c r="J4" s="80"/>
      <c r="K4" s="80"/>
      <c r="L4" s="80"/>
      <c r="M4" s="80"/>
      <c r="N4" s="80"/>
      <c r="O4" s="80"/>
      <c r="P4" s="80"/>
      <c r="Q4" s="80"/>
      <c r="R4" s="80"/>
      <c r="S4" s="80"/>
      <c r="T4" s="80"/>
      <c r="U4" s="80"/>
      <c r="V4" s="80"/>
      <c r="W4" s="80"/>
      <c r="X4" s="80"/>
      <c r="Y4" s="80"/>
      <c r="Z4" s="80"/>
    </row>
    <row r="5" spans="1:26" s="35" customFormat="1" ht="15.95" customHeight="1" x14ac:dyDescent="0.25">
      <c r="A5" s="170"/>
      <c r="B5" s="83" t="s">
        <v>233</v>
      </c>
      <c r="C5" s="81"/>
      <c r="D5" s="83"/>
      <c r="E5" s="80"/>
      <c r="F5" s="80"/>
      <c r="G5" s="80"/>
      <c r="H5" s="80"/>
      <c r="I5" s="80"/>
      <c r="J5" s="80"/>
      <c r="K5" s="80"/>
      <c r="L5" s="80"/>
      <c r="M5" s="80"/>
      <c r="N5" s="80"/>
      <c r="O5" s="80"/>
      <c r="P5" s="80"/>
      <c r="Q5" s="80"/>
      <c r="R5" s="80"/>
      <c r="S5" s="80"/>
      <c r="T5" s="84"/>
      <c r="U5" s="85"/>
      <c r="V5" s="85"/>
      <c r="W5" s="85"/>
      <c r="X5" s="85"/>
      <c r="Y5" s="85"/>
      <c r="Z5" s="85"/>
    </row>
    <row r="6" spans="1:26" s="35" customFormat="1" ht="15.95" customHeight="1" x14ac:dyDescent="0.25">
      <c r="A6" s="170"/>
      <c r="B6" s="83"/>
      <c r="C6" s="81"/>
      <c r="D6" s="83"/>
      <c r="E6" s="80"/>
      <c r="F6" s="80"/>
      <c r="G6" s="80"/>
      <c r="H6" s="80"/>
      <c r="I6" s="80"/>
      <c r="J6" s="80"/>
      <c r="K6" s="80"/>
      <c r="L6" s="80"/>
      <c r="M6" s="80"/>
      <c r="N6" s="80"/>
      <c r="O6" s="80"/>
      <c r="P6" s="80"/>
      <c r="Q6" s="80"/>
      <c r="R6" s="80"/>
      <c r="S6" s="80"/>
      <c r="T6" s="84"/>
      <c r="U6" s="85"/>
      <c r="V6" s="85"/>
      <c r="W6" s="85"/>
      <c r="X6" s="85"/>
      <c r="Y6" s="85"/>
      <c r="Z6" s="85"/>
    </row>
    <row r="7" spans="1:26" s="43" customFormat="1" ht="15.95" customHeight="1" x14ac:dyDescent="0.2">
      <c r="A7" s="176"/>
      <c r="B7" s="86" t="s">
        <v>32</v>
      </c>
      <c r="C7" s="81"/>
      <c r="D7" s="86"/>
      <c r="E7" s="86"/>
      <c r="F7" s="86"/>
      <c r="G7" s="86"/>
      <c r="H7" s="86"/>
      <c r="I7" s="86"/>
      <c r="J7" s="86"/>
      <c r="K7" s="86"/>
      <c r="L7" s="86"/>
      <c r="M7" s="86"/>
      <c r="N7" s="86"/>
      <c r="O7" s="86"/>
      <c r="P7" s="86"/>
      <c r="Q7" s="86"/>
      <c r="R7" s="86"/>
      <c r="S7" s="86"/>
      <c r="T7" s="87"/>
      <c r="U7" s="87"/>
      <c r="V7" s="87"/>
      <c r="W7" s="87"/>
      <c r="X7" s="87"/>
      <c r="Y7" s="87"/>
      <c r="Z7" s="246" t="s">
        <v>244</v>
      </c>
    </row>
    <row r="8" spans="1:26" s="47" customFormat="1" ht="13.5" customHeight="1" x14ac:dyDescent="0.2">
      <c r="A8" s="179"/>
      <c r="B8" s="88"/>
      <c r="C8" s="89"/>
      <c r="D8" s="90"/>
      <c r="E8" s="90"/>
      <c r="F8" s="90"/>
      <c r="G8" s="90"/>
      <c r="H8" s="90"/>
      <c r="I8" s="90"/>
      <c r="J8" s="90"/>
      <c r="K8" s="90"/>
      <c r="L8" s="90"/>
      <c r="M8" s="90"/>
      <c r="N8" s="90"/>
      <c r="O8" s="90"/>
      <c r="P8" s="90"/>
      <c r="Q8" s="282">
        <v>2016</v>
      </c>
      <c r="R8" s="282">
        <v>2017</v>
      </c>
      <c r="S8" s="282">
        <v>2018</v>
      </c>
      <c r="T8" s="282">
        <v>2019</v>
      </c>
      <c r="U8" s="282">
        <v>2020</v>
      </c>
      <c r="V8" s="282">
        <v>2021</v>
      </c>
      <c r="W8" s="282">
        <v>2022</v>
      </c>
      <c r="X8" s="282">
        <v>2023</v>
      </c>
      <c r="Y8" s="282">
        <v>2024</v>
      </c>
      <c r="Z8" s="282">
        <v>2025</v>
      </c>
    </row>
    <row r="9" spans="1:26" s="47" customFormat="1" ht="13.5" customHeight="1" x14ac:dyDescent="0.2">
      <c r="A9" s="179"/>
      <c r="B9" s="91"/>
      <c r="C9" s="92"/>
      <c r="D9" s="93"/>
      <c r="E9" s="93"/>
      <c r="F9" s="93"/>
      <c r="G9" s="93"/>
      <c r="H9" s="93"/>
      <c r="I9" s="93"/>
      <c r="J9" s="93"/>
      <c r="K9" s="93"/>
      <c r="L9" s="93"/>
      <c r="M9" s="93"/>
      <c r="N9" s="93"/>
      <c r="O9" s="93"/>
      <c r="P9" s="93"/>
      <c r="Q9" s="283"/>
      <c r="R9" s="283"/>
      <c r="S9" s="283"/>
      <c r="T9" s="283"/>
      <c r="U9" s="283"/>
      <c r="V9" s="283"/>
      <c r="W9" s="283"/>
      <c r="X9" s="283"/>
      <c r="Y9" s="283"/>
      <c r="Z9" s="283"/>
    </row>
    <row r="10" spans="1:26" s="47" customFormat="1" ht="13.5" customHeight="1" x14ac:dyDescent="0.2">
      <c r="A10" s="179"/>
      <c r="B10" s="94"/>
      <c r="C10" s="95" t="s">
        <v>2</v>
      </c>
      <c r="D10" s="95"/>
      <c r="E10" s="96"/>
      <c r="F10" s="96"/>
      <c r="G10" s="96"/>
      <c r="H10" s="96"/>
      <c r="I10" s="96"/>
      <c r="J10" s="96"/>
      <c r="K10" s="96"/>
      <c r="L10" s="96"/>
      <c r="M10" s="96"/>
      <c r="N10" s="96"/>
      <c r="O10" s="96"/>
      <c r="P10" s="96"/>
      <c r="Q10" s="284"/>
      <c r="R10" s="284"/>
      <c r="S10" s="284"/>
      <c r="T10" s="284"/>
      <c r="U10" s="284"/>
      <c r="V10" s="284"/>
      <c r="W10" s="284"/>
      <c r="X10" s="284"/>
      <c r="Y10" s="284"/>
      <c r="Z10" s="284"/>
    </row>
    <row r="11" spans="1:26" s="47" customFormat="1" ht="13.5" customHeight="1" x14ac:dyDescent="0.2">
      <c r="A11" s="179"/>
      <c r="B11" s="97"/>
      <c r="C11" s="92"/>
      <c r="D11" s="92"/>
      <c r="E11" s="93"/>
      <c r="F11" s="93"/>
      <c r="G11" s="93"/>
      <c r="H11" s="93"/>
      <c r="I11" s="93"/>
      <c r="J11" s="93"/>
      <c r="K11" s="93"/>
      <c r="L11" s="93"/>
      <c r="M11" s="93"/>
      <c r="N11" s="93"/>
      <c r="O11" s="93"/>
      <c r="P11" s="93"/>
      <c r="Q11" s="98"/>
      <c r="R11" s="98"/>
      <c r="S11" s="98"/>
      <c r="T11" s="98"/>
      <c r="U11" s="99"/>
      <c r="V11" s="99"/>
      <c r="W11" s="99"/>
      <c r="X11" s="99"/>
      <c r="Y11" s="99"/>
      <c r="Z11" s="99"/>
    </row>
    <row r="12" spans="1:26" s="47" customFormat="1" ht="0.6" customHeight="1" x14ac:dyDescent="0.2">
      <c r="A12" s="191"/>
      <c r="B12" s="97"/>
      <c r="C12" s="92"/>
      <c r="D12" s="92"/>
      <c r="E12" s="93"/>
      <c r="F12" s="93"/>
      <c r="G12" s="93"/>
      <c r="H12" s="93"/>
      <c r="I12" s="93"/>
      <c r="J12" s="93"/>
      <c r="K12" s="93"/>
      <c r="L12" s="93"/>
      <c r="M12" s="93"/>
      <c r="N12" s="93"/>
      <c r="O12" s="93"/>
      <c r="P12" s="93"/>
      <c r="Q12" s="99"/>
      <c r="R12" s="99"/>
      <c r="S12" s="99"/>
      <c r="T12" s="99"/>
      <c r="U12" s="99"/>
      <c r="V12" s="99"/>
      <c r="W12" s="99"/>
      <c r="X12" s="99"/>
      <c r="Y12" s="99"/>
      <c r="Z12" s="99"/>
    </row>
    <row r="13" spans="1:26" s="59" customFormat="1" ht="13.5" customHeight="1" x14ac:dyDescent="0.2">
      <c r="A13" s="191"/>
      <c r="B13" s="100"/>
      <c r="C13" s="101" t="s">
        <v>4</v>
      </c>
      <c r="D13" s="102" t="s">
        <v>43</v>
      </c>
      <c r="E13" s="102"/>
      <c r="F13" s="102"/>
      <c r="G13" s="102"/>
      <c r="H13" s="102"/>
      <c r="I13" s="102"/>
      <c r="J13" s="102"/>
      <c r="K13" s="102"/>
      <c r="L13" s="102"/>
      <c r="M13" s="102"/>
      <c r="N13" s="102"/>
      <c r="O13" s="102"/>
      <c r="P13" s="102"/>
      <c r="Q13" s="247">
        <v>55434.966</v>
      </c>
      <c r="R13" s="247">
        <v>47756.080999999998</v>
      </c>
      <c r="S13" s="247">
        <v>76966.7</v>
      </c>
      <c r="T13" s="247">
        <v>65205.017999999996</v>
      </c>
      <c r="U13" s="247">
        <v>57992.409</v>
      </c>
      <c r="V13" s="247">
        <v>87666.870999999999</v>
      </c>
      <c r="W13" s="247">
        <v>101079.364</v>
      </c>
      <c r="X13" s="247">
        <v>109682.86599999999</v>
      </c>
      <c r="Y13" s="247">
        <v>108690.25900000001</v>
      </c>
      <c r="Z13" s="247">
        <v>105606.58100000001</v>
      </c>
    </row>
    <row r="14" spans="1:26" s="59" customFormat="1" ht="13.5" customHeight="1" x14ac:dyDescent="0.2">
      <c r="A14" s="191"/>
      <c r="B14" s="100"/>
      <c r="C14" s="101"/>
      <c r="D14" s="102"/>
      <c r="E14" s="102"/>
      <c r="F14" s="102"/>
      <c r="G14" s="102"/>
      <c r="H14" s="102"/>
      <c r="I14" s="102"/>
      <c r="J14" s="102"/>
      <c r="K14" s="102"/>
      <c r="L14" s="102"/>
      <c r="M14" s="102"/>
      <c r="N14" s="102"/>
      <c r="O14" s="102"/>
      <c r="P14" s="102"/>
      <c r="Q14" s="248" t="s">
        <v>36</v>
      </c>
      <c r="R14" s="248" t="s">
        <v>36</v>
      </c>
      <c r="S14" s="248" t="s">
        <v>36</v>
      </c>
      <c r="T14" s="248" t="s">
        <v>36</v>
      </c>
      <c r="U14" s="248" t="s">
        <v>36</v>
      </c>
      <c r="V14" s="248" t="s">
        <v>36</v>
      </c>
      <c r="W14" s="248" t="s">
        <v>36</v>
      </c>
      <c r="X14" s="248" t="s">
        <v>36</v>
      </c>
      <c r="Y14" s="248" t="s">
        <v>36</v>
      </c>
      <c r="Z14" s="248" t="s">
        <v>36</v>
      </c>
    </row>
    <row r="15" spans="1:26" s="59" customFormat="1" ht="13.5" customHeight="1" x14ac:dyDescent="0.2">
      <c r="A15" s="199"/>
      <c r="B15" s="100"/>
      <c r="C15" s="101"/>
      <c r="D15" s="102"/>
      <c r="E15" s="102" t="s">
        <v>44</v>
      </c>
      <c r="F15" s="102"/>
      <c r="G15" s="102"/>
      <c r="H15" s="102"/>
      <c r="I15" s="102"/>
      <c r="J15" s="102"/>
      <c r="K15" s="102"/>
      <c r="L15" s="102"/>
      <c r="M15" s="102"/>
      <c r="N15" s="102"/>
      <c r="O15" s="102"/>
      <c r="P15" s="102"/>
      <c r="Q15" s="249">
        <v>41313.362999999998</v>
      </c>
      <c r="R15" s="249">
        <v>47256.114999999998</v>
      </c>
      <c r="S15" s="249">
        <v>55325.317999999999</v>
      </c>
      <c r="T15" s="249">
        <v>47416.245000000003</v>
      </c>
      <c r="U15" s="249">
        <v>38151.624000000003</v>
      </c>
      <c r="V15" s="249">
        <v>50472.889000000003</v>
      </c>
      <c r="W15" s="249">
        <v>65745.233999999997</v>
      </c>
      <c r="X15" s="249">
        <v>71707.626999999993</v>
      </c>
      <c r="Y15" s="249">
        <v>75370.751999999993</v>
      </c>
      <c r="Z15" s="249">
        <v>67782.116999999998</v>
      </c>
    </row>
    <row r="16" spans="1:26" ht="13.5" customHeight="1" x14ac:dyDescent="0.2">
      <c r="A16" s="191"/>
      <c r="B16" s="103"/>
      <c r="C16" s="104"/>
      <c r="D16" s="105"/>
      <c r="E16" s="105"/>
      <c r="F16" s="105" t="s">
        <v>45</v>
      </c>
      <c r="G16" s="105"/>
      <c r="H16" s="105"/>
      <c r="I16" s="105"/>
      <c r="J16" s="105"/>
      <c r="K16" s="105"/>
      <c r="L16" s="105"/>
      <c r="M16" s="105"/>
      <c r="N16" s="105"/>
      <c r="O16" s="105"/>
      <c r="P16" s="105"/>
      <c r="Q16" s="248">
        <v>80420.395000000004</v>
      </c>
      <c r="R16" s="248">
        <v>88840.528000000006</v>
      </c>
      <c r="S16" s="248">
        <v>102931.757</v>
      </c>
      <c r="T16" s="248">
        <v>102959.73699999999</v>
      </c>
      <c r="U16" s="248">
        <v>87209.785000000003</v>
      </c>
      <c r="V16" s="248">
        <v>102959.6</v>
      </c>
      <c r="W16" s="248">
        <v>136162.394</v>
      </c>
      <c r="X16" s="248">
        <v>137033.58600000001</v>
      </c>
      <c r="Y16" s="248">
        <v>138034.68700000001</v>
      </c>
      <c r="Z16" s="248">
        <v>129251.59</v>
      </c>
    </row>
    <row r="17" spans="1:26" ht="13.5" customHeight="1" x14ac:dyDescent="0.2">
      <c r="A17" s="199"/>
      <c r="B17" s="103"/>
      <c r="C17" s="104"/>
      <c r="D17" s="105"/>
      <c r="E17" s="105"/>
      <c r="F17" s="105" t="s">
        <v>46</v>
      </c>
      <c r="G17" s="105"/>
      <c r="H17" s="105"/>
      <c r="I17" s="105"/>
      <c r="J17" s="105"/>
      <c r="K17" s="105"/>
      <c r="L17" s="105"/>
      <c r="M17" s="105"/>
      <c r="N17" s="105"/>
      <c r="O17" s="105"/>
      <c r="P17" s="105"/>
      <c r="Q17" s="248">
        <v>39107.031999999999</v>
      </c>
      <c r="R17" s="248">
        <v>41584.413</v>
      </c>
      <c r="S17" s="248">
        <v>47606.438999999998</v>
      </c>
      <c r="T17" s="248">
        <v>55543.491999999998</v>
      </c>
      <c r="U17" s="248">
        <v>49058.161</v>
      </c>
      <c r="V17" s="248">
        <v>52486.711000000003</v>
      </c>
      <c r="W17" s="248">
        <v>70417.16</v>
      </c>
      <c r="X17" s="248">
        <v>65325.959000000003</v>
      </c>
      <c r="Y17" s="248">
        <v>62663.934999999998</v>
      </c>
      <c r="Z17" s="248">
        <v>61469.472999999998</v>
      </c>
    </row>
    <row r="18" spans="1:26" ht="13.5" customHeight="1" x14ac:dyDescent="0.2">
      <c r="A18" s="199"/>
      <c r="B18" s="103"/>
      <c r="C18" s="104"/>
      <c r="D18" s="105"/>
      <c r="E18" s="105"/>
      <c r="F18" s="105"/>
      <c r="G18" s="105"/>
      <c r="H18" s="105"/>
      <c r="I18" s="105"/>
      <c r="J18" s="105"/>
      <c r="K18" s="105"/>
      <c r="L18" s="105"/>
      <c r="M18" s="105"/>
      <c r="N18" s="105"/>
      <c r="O18" s="105"/>
      <c r="P18" s="105"/>
      <c r="Q18" s="248" t="s">
        <v>36</v>
      </c>
      <c r="R18" s="248" t="s">
        <v>36</v>
      </c>
      <c r="S18" s="248" t="s">
        <v>36</v>
      </c>
      <c r="T18" s="248" t="s">
        <v>36</v>
      </c>
      <c r="U18" s="248" t="s">
        <v>36</v>
      </c>
      <c r="V18" s="248" t="s">
        <v>36</v>
      </c>
      <c r="W18" s="248" t="s">
        <v>36</v>
      </c>
      <c r="X18" s="248" t="s">
        <v>36</v>
      </c>
      <c r="Y18" s="248" t="s">
        <v>36</v>
      </c>
      <c r="Z18" s="248" t="s">
        <v>36</v>
      </c>
    </row>
    <row r="19" spans="1:26" s="59" customFormat="1" ht="13.5" customHeight="1" x14ac:dyDescent="0.2">
      <c r="A19" s="199"/>
      <c r="B19" s="100"/>
      <c r="C19" s="101"/>
      <c r="D19" s="102"/>
      <c r="E19" s="102" t="s">
        <v>47</v>
      </c>
      <c r="F19" s="102"/>
      <c r="G19" s="102"/>
      <c r="H19" s="102"/>
      <c r="I19" s="102"/>
      <c r="J19" s="102"/>
      <c r="K19" s="102"/>
      <c r="L19" s="102"/>
      <c r="M19" s="102"/>
      <c r="N19" s="102"/>
      <c r="O19" s="102"/>
      <c r="P19" s="102"/>
      <c r="Q19" s="247">
        <v>3014.1210000000001</v>
      </c>
      <c r="R19" s="247">
        <v>3197.1880000000001</v>
      </c>
      <c r="S19" s="247">
        <v>3675.0390000000002</v>
      </c>
      <c r="T19" s="247">
        <v>3135.2460000000001</v>
      </c>
      <c r="U19" s="247">
        <v>3868.3510000000001</v>
      </c>
      <c r="V19" s="247">
        <v>18958.508999999998</v>
      </c>
      <c r="W19" s="247">
        <v>18345.291000000001</v>
      </c>
      <c r="X19" s="247">
        <v>10634.714</v>
      </c>
      <c r="Y19" s="247">
        <v>4303.9480000000003</v>
      </c>
      <c r="Z19" s="247">
        <v>7624.1719999999996</v>
      </c>
    </row>
    <row r="20" spans="1:26" ht="13.5" customHeight="1" x14ac:dyDescent="0.2">
      <c r="A20" s="199"/>
      <c r="B20" s="103"/>
      <c r="C20" s="104"/>
      <c r="D20" s="105"/>
      <c r="E20" s="105"/>
      <c r="F20" s="105" t="s">
        <v>45</v>
      </c>
      <c r="G20" s="105"/>
      <c r="H20" s="105"/>
      <c r="I20" s="105"/>
      <c r="J20" s="105"/>
      <c r="K20" s="105"/>
      <c r="L20" s="105"/>
      <c r="M20" s="105"/>
      <c r="N20" s="105"/>
      <c r="O20" s="105"/>
      <c r="P20" s="105"/>
      <c r="Q20" s="248">
        <v>43461.053</v>
      </c>
      <c r="R20" s="248">
        <v>46217.743000000002</v>
      </c>
      <c r="S20" s="248">
        <v>45470.750999999997</v>
      </c>
      <c r="T20" s="248">
        <v>48220.536</v>
      </c>
      <c r="U20" s="248">
        <v>40762.133000000002</v>
      </c>
      <c r="V20" s="248">
        <v>62525.749000000003</v>
      </c>
      <c r="W20" s="248">
        <v>73693.907999999996</v>
      </c>
      <c r="X20" s="248">
        <v>71335.702000000005</v>
      </c>
      <c r="Y20" s="248">
        <v>71426.763000000006</v>
      </c>
      <c r="Z20" s="248">
        <v>73361.436000000002</v>
      </c>
    </row>
    <row r="21" spans="1:26" ht="13.5" customHeight="1" x14ac:dyDescent="0.2">
      <c r="A21" s="199"/>
      <c r="B21" s="103"/>
      <c r="C21" s="104"/>
      <c r="D21" s="105"/>
      <c r="E21" s="105"/>
      <c r="F21" s="105" t="s">
        <v>46</v>
      </c>
      <c r="G21" s="105"/>
      <c r="H21" s="105"/>
      <c r="I21" s="105"/>
      <c r="J21" s="105"/>
      <c r="K21" s="105"/>
      <c r="L21" s="105"/>
      <c r="M21" s="105"/>
      <c r="N21" s="105"/>
      <c r="O21" s="105"/>
      <c r="P21" s="105"/>
      <c r="Q21" s="248">
        <v>40446.934999999998</v>
      </c>
      <c r="R21" s="248">
        <v>43020.555</v>
      </c>
      <c r="S21" s="248">
        <v>41795.714</v>
      </c>
      <c r="T21" s="248">
        <v>45085.288</v>
      </c>
      <c r="U21" s="248">
        <v>36893.78</v>
      </c>
      <c r="V21" s="248">
        <v>43567.239000000001</v>
      </c>
      <c r="W21" s="248">
        <v>55348.616999999998</v>
      </c>
      <c r="X21" s="248">
        <v>60700.99</v>
      </c>
      <c r="Y21" s="248">
        <v>67122.815000000002</v>
      </c>
      <c r="Z21" s="248">
        <v>65737.263999999996</v>
      </c>
    </row>
    <row r="22" spans="1:26" ht="13.5" customHeight="1" x14ac:dyDescent="0.2">
      <c r="A22" s="199"/>
      <c r="B22" s="103"/>
      <c r="C22" s="104"/>
      <c r="D22" s="105"/>
      <c r="E22" s="105"/>
      <c r="F22" s="105"/>
      <c r="G22" s="105"/>
      <c r="H22" s="105"/>
      <c r="I22" s="105"/>
      <c r="J22" s="105"/>
      <c r="K22" s="105"/>
      <c r="L22" s="105"/>
      <c r="M22" s="105"/>
      <c r="N22" s="105"/>
      <c r="O22" s="105"/>
      <c r="P22" s="105"/>
      <c r="Q22" s="248" t="s">
        <v>36</v>
      </c>
      <c r="R22" s="248" t="s">
        <v>36</v>
      </c>
      <c r="S22" s="248" t="s">
        <v>36</v>
      </c>
      <c r="T22" s="248" t="s">
        <v>36</v>
      </c>
      <c r="U22" s="248" t="s">
        <v>36</v>
      </c>
      <c r="V22" s="248" t="s">
        <v>36</v>
      </c>
      <c r="W22" s="248" t="s">
        <v>36</v>
      </c>
      <c r="X22" s="248" t="s">
        <v>36</v>
      </c>
      <c r="Y22" s="248" t="s">
        <v>36</v>
      </c>
      <c r="Z22" s="248" t="s">
        <v>36</v>
      </c>
    </row>
    <row r="23" spans="1:26" s="59" customFormat="1" ht="13.5" customHeight="1" x14ac:dyDescent="0.2">
      <c r="A23" s="199"/>
      <c r="B23" s="100"/>
      <c r="C23" s="101"/>
      <c r="D23" s="102"/>
      <c r="E23" s="102" t="s">
        <v>48</v>
      </c>
      <c r="F23" s="102"/>
      <c r="G23" s="102"/>
      <c r="H23" s="102"/>
      <c r="I23" s="102"/>
      <c r="J23" s="102"/>
      <c r="K23" s="102"/>
      <c r="L23" s="102"/>
      <c r="M23" s="102"/>
      <c r="N23" s="102"/>
      <c r="O23" s="102"/>
      <c r="P23" s="102"/>
      <c r="Q23" s="249">
        <v>12664.995999999999</v>
      </c>
      <c r="R23" s="249">
        <v>10384.286</v>
      </c>
      <c r="S23" s="249">
        <v>21898.637999999999</v>
      </c>
      <c r="T23" s="249">
        <v>17293.473999999998</v>
      </c>
      <c r="U23" s="249">
        <v>16856.475999999999</v>
      </c>
      <c r="V23" s="249">
        <v>19830.146000000001</v>
      </c>
      <c r="W23" s="249">
        <v>17811.017</v>
      </c>
      <c r="X23" s="249">
        <v>28356.585999999999</v>
      </c>
      <c r="Y23" s="249">
        <v>30962.159</v>
      </c>
      <c r="Z23" s="249">
        <v>31676.291000000001</v>
      </c>
    </row>
    <row r="24" spans="1:26" ht="13.5" customHeight="1" x14ac:dyDescent="0.2">
      <c r="A24" s="199"/>
      <c r="B24" s="103"/>
      <c r="C24" s="104"/>
      <c r="D24" s="105"/>
      <c r="E24" s="105"/>
      <c r="F24" s="105" t="s">
        <v>34</v>
      </c>
      <c r="G24" s="105"/>
      <c r="H24" s="105"/>
      <c r="I24" s="105"/>
      <c r="J24" s="105"/>
      <c r="K24" s="105"/>
      <c r="L24" s="105"/>
      <c r="M24" s="105"/>
      <c r="N24" s="105"/>
      <c r="O24" s="105"/>
      <c r="P24" s="105"/>
      <c r="Q24" s="248">
        <v>28427.07</v>
      </c>
      <c r="R24" s="248">
        <v>25211.437999999998</v>
      </c>
      <c r="S24" s="248">
        <v>34222.593999999997</v>
      </c>
      <c r="T24" s="248">
        <v>26822.874</v>
      </c>
      <c r="U24" s="248">
        <v>25622.052</v>
      </c>
      <c r="V24" s="248">
        <v>28859.530999999999</v>
      </c>
      <c r="W24" s="248">
        <v>33488.726999999999</v>
      </c>
      <c r="X24" s="248">
        <v>51499.96</v>
      </c>
      <c r="Y24" s="248">
        <v>54437.235999999997</v>
      </c>
      <c r="Z24" s="248">
        <v>53397.962</v>
      </c>
    </row>
    <row r="25" spans="1:26" ht="13.5" customHeight="1" x14ac:dyDescent="0.2">
      <c r="A25" s="199"/>
      <c r="B25" s="103"/>
      <c r="C25" s="104"/>
      <c r="D25" s="105"/>
      <c r="E25" s="105"/>
      <c r="F25" s="105" t="s">
        <v>35</v>
      </c>
      <c r="G25" s="105"/>
      <c r="H25" s="105"/>
      <c r="I25" s="105"/>
      <c r="J25" s="105"/>
      <c r="K25" s="105"/>
      <c r="L25" s="105"/>
      <c r="M25" s="105"/>
      <c r="N25" s="105"/>
      <c r="O25" s="105"/>
      <c r="P25" s="105"/>
      <c r="Q25" s="248">
        <v>15762.073</v>
      </c>
      <c r="R25" s="248">
        <v>14827.15</v>
      </c>
      <c r="S25" s="248">
        <v>12323.956</v>
      </c>
      <c r="T25" s="248">
        <v>9529.4</v>
      </c>
      <c r="U25" s="248">
        <v>8765.5759999999991</v>
      </c>
      <c r="V25" s="248">
        <v>9029.3860000000004</v>
      </c>
      <c r="W25" s="248">
        <v>15677.710999999999</v>
      </c>
      <c r="X25" s="248">
        <v>23143.373</v>
      </c>
      <c r="Y25" s="248">
        <v>23475.076000000001</v>
      </c>
      <c r="Z25" s="248">
        <v>21721.671999999999</v>
      </c>
    </row>
    <row r="26" spans="1:26" ht="13.5" customHeight="1" x14ac:dyDescent="0.2">
      <c r="A26" s="199"/>
      <c r="B26" s="103"/>
      <c r="C26" s="104"/>
      <c r="D26" s="105"/>
      <c r="E26" s="105"/>
      <c r="F26" s="105"/>
      <c r="G26" s="105"/>
      <c r="H26" s="105"/>
      <c r="I26" s="105"/>
      <c r="J26" s="105"/>
      <c r="K26" s="105"/>
      <c r="L26" s="105"/>
      <c r="M26" s="105"/>
      <c r="N26" s="105"/>
      <c r="O26" s="105"/>
      <c r="P26" s="105"/>
      <c r="Q26" s="248" t="s">
        <v>36</v>
      </c>
      <c r="R26" s="248" t="s">
        <v>36</v>
      </c>
      <c r="S26" s="248" t="s">
        <v>36</v>
      </c>
      <c r="T26" s="248" t="s">
        <v>36</v>
      </c>
      <c r="U26" s="248" t="s">
        <v>36</v>
      </c>
      <c r="V26" s="248" t="s">
        <v>36</v>
      </c>
      <c r="W26" s="248" t="s">
        <v>36</v>
      </c>
      <c r="X26" s="248" t="s">
        <v>36</v>
      </c>
      <c r="Y26" s="248" t="s">
        <v>36</v>
      </c>
      <c r="Z26" s="248" t="s">
        <v>36</v>
      </c>
    </row>
    <row r="27" spans="1:26" s="59" customFormat="1" ht="13.5" customHeight="1" x14ac:dyDescent="0.2">
      <c r="A27" s="199"/>
      <c r="B27" s="100"/>
      <c r="C27" s="101"/>
      <c r="D27" s="102"/>
      <c r="E27" s="102" t="s">
        <v>49</v>
      </c>
      <c r="F27" s="102"/>
      <c r="G27" s="102"/>
      <c r="H27" s="102"/>
      <c r="I27" s="102"/>
      <c r="J27" s="102"/>
      <c r="K27" s="102"/>
      <c r="L27" s="102"/>
      <c r="M27" s="102"/>
      <c r="N27" s="102"/>
      <c r="O27" s="102"/>
      <c r="P27" s="102"/>
      <c r="Q27" s="249">
        <v>-1557.511</v>
      </c>
      <c r="R27" s="249">
        <v>-13081.508</v>
      </c>
      <c r="S27" s="249">
        <v>-3932.2910000000002</v>
      </c>
      <c r="T27" s="249">
        <v>-2639.9490000000001</v>
      </c>
      <c r="U27" s="249">
        <v>-884.04</v>
      </c>
      <c r="V27" s="249">
        <v>-1594.671</v>
      </c>
      <c r="W27" s="249">
        <v>-822.17700000000002</v>
      </c>
      <c r="X27" s="249">
        <v>-1016.062</v>
      </c>
      <c r="Y27" s="249">
        <v>-1946.6020000000001</v>
      </c>
      <c r="Z27" s="249">
        <v>-1476</v>
      </c>
    </row>
    <row r="28" spans="1:26" ht="13.5" customHeight="1" x14ac:dyDescent="0.2">
      <c r="A28" s="199"/>
      <c r="B28" s="103"/>
      <c r="C28" s="104"/>
      <c r="D28" s="105"/>
      <c r="E28" s="105"/>
      <c r="F28" s="105" t="s">
        <v>34</v>
      </c>
      <c r="G28" s="105"/>
      <c r="H28" s="105"/>
      <c r="I28" s="105"/>
      <c r="J28" s="105"/>
      <c r="K28" s="105"/>
      <c r="L28" s="105"/>
      <c r="M28" s="105"/>
      <c r="N28" s="105"/>
      <c r="O28" s="105"/>
      <c r="P28" s="105"/>
      <c r="Q28" s="248">
        <v>12876.067999999999</v>
      </c>
      <c r="R28" s="248">
        <v>15320.728999999999</v>
      </c>
      <c r="S28" s="248">
        <v>14042.13</v>
      </c>
      <c r="T28" s="248">
        <v>17352.995999999999</v>
      </c>
      <c r="U28" s="248">
        <v>17834.069</v>
      </c>
      <c r="V28" s="248">
        <v>22419.968000000001</v>
      </c>
      <c r="W28" s="248">
        <v>26044.669000000002</v>
      </c>
      <c r="X28" s="248">
        <v>26412.512999999999</v>
      </c>
      <c r="Y28" s="248">
        <v>28669.905999999999</v>
      </c>
      <c r="Z28" s="248">
        <v>30862.371999999999</v>
      </c>
    </row>
    <row r="29" spans="1:26" ht="13.5" customHeight="1" x14ac:dyDescent="0.2">
      <c r="A29" s="199"/>
      <c r="B29" s="103"/>
      <c r="C29" s="104"/>
      <c r="D29" s="105"/>
      <c r="E29" s="105"/>
      <c r="F29" s="105" t="s">
        <v>35</v>
      </c>
      <c r="G29" s="105"/>
      <c r="H29" s="105"/>
      <c r="I29" s="105"/>
      <c r="J29" s="105"/>
      <c r="K29" s="105"/>
      <c r="L29" s="105"/>
      <c r="M29" s="105"/>
      <c r="N29" s="105"/>
      <c r="O29" s="105"/>
      <c r="P29" s="105"/>
      <c r="Q29" s="248">
        <v>14433.579</v>
      </c>
      <c r="R29" s="248">
        <v>28402.237000000001</v>
      </c>
      <c r="S29" s="248">
        <v>17974.419999999998</v>
      </c>
      <c r="T29" s="248">
        <v>19992.944</v>
      </c>
      <c r="U29" s="248">
        <v>18718.108</v>
      </c>
      <c r="V29" s="248">
        <v>24014.637999999999</v>
      </c>
      <c r="W29" s="248">
        <v>26866.850999999999</v>
      </c>
      <c r="X29" s="248">
        <v>27428.576000000001</v>
      </c>
      <c r="Y29" s="248">
        <v>30616.507000000001</v>
      </c>
      <c r="Z29" s="248">
        <v>32338.370999999999</v>
      </c>
    </row>
    <row r="30" spans="1:26" ht="13.5" customHeight="1" x14ac:dyDescent="0.2">
      <c r="A30" s="191"/>
      <c r="B30" s="103"/>
      <c r="C30" s="104"/>
      <c r="D30" s="105"/>
      <c r="E30" s="105"/>
      <c r="F30" s="105"/>
      <c r="G30" s="105"/>
      <c r="H30" s="105"/>
      <c r="I30" s="105"/>
      <c r="J30" s="105"/>
      <c r="K30" s="105"/>
      <c r="L30" s="105"/>
      <c r="M30" s="105"/>
      <c r="N30" s="105"/>
      <c r="O30" s="105"/>
      <c r="P30" s="105"/>
      <c r="Q30" s="248" t="s">
        <v>36</v>
      </c>
      <c r="R30" s="248" t="s">
        <v>36</v>
      </c>
      <c r="S30" s="248" t="s">
        <v>36</v>
      </c>
      <c r="T30" s="248" t="s">
        <v>36</v>
      </c>
      <c r="U30" s="248" t="s">
        <v>36</v>
      </c>
      <c r="V30" s="248" t="s">
        <v>36</v>
      </c>
      <c r="W30" s="248" t="s">
        <v>36</v>
      </c>
      <c r="X30" s="248" t="s">
        <v>36</v>
      </c>
      <c r="Y30" s="248" t="s">
        <v>36</v>
      </c>
      <c r="Z30" s="248" t="s">
        <v>36</v>
      </c>
    </row>
    <row r="31" spans="1:26" s="59" customFormat="1" ht="13.5" customHeight="1" x14ac:dyDescent="0.2">
      <c r="A31" s="199"/>
      <c r="B31" s="100"/>
      <c r="C31" s="101" t="s">
        <v>10</v>
      </c>
      <c r="D31" s="102" t="s">
        <v>50</v>
      </c>
      <c r="E31" s="102"/>
      <c r="F31" s="102"/>
      <c r="G31" s="102"/>
      <c r="H31" s="102"/>
      <c r="I31" s="102"/>
      <c r="J31" s="102"/>
      <c r="K31" s="102"/>
      <c r="L31" s="102"/>
      <c r="M31" s="102"/>
      <c r="N31" s="102"/>
      <c r="O31" s="102"/>
      <c r="P31" s="102"/>
      <c r="Q31" s="249">
        <v>-208.87299999999999</v>
      </c>
      <c r="R31" s="249" t="s">
        <v>235</v>
      </c>
      <c r="S31" s="249" t="s">
        <v>235</v>
      </c>
      <c r="T31" s="249">
        <v>-527.53800000000001</v>
      </c>
      <c r="U31" s="249" t="s">
        <v>235</v>
      </c>
      <c r="V31" s="249" t="s">
        <v>235</v>
      </c>
      <c r="W31" s="249" t="s">
        <v>235</v>
      </c>
      <c r="X31" s="249" t="s">
        <v>235</v>
      </c>
      <c r="Y31" s="249" t="s">
        <v>235</v>
      </c>
      <c r="Z31" s="249">
        <v>-681.56299999999999</v>
      </c>
    </row>
    <row r="32" spans="1:26" ht="13.5" customHeight="1" x14ac:dyDescent="0.2">
      <c r="A32" s="204"/>
      <c r="B32" s="103"/>
      <c r="C32" s="104"/>
      <c r="D32" s="105"/>
      <c r="E32" s="105"/>
      <c r="F32" s="105"/>
      <c r="G32" s="105"/>
      <c r="H32" s="105"/>
      <c r="I32" s="105"/>
      <c r="J32" s="105"/>
      <c r="K32" s="105"/>
      <c r="L32" s="105"/>
      <c r="M32" s="105"/>
      <c r="N32" s="105"/>
      <c r="O32" s="105"/>
      <c r="P32" s="105"/>
      <c r="Q32" s="250" t="s">
        <v>36</v>
      </c>
      <c r="R32" s="250" t="s">
        <v>36</v>
      </c>
      <c r="S32" s="250" t="s">
        <v>36</v>
      </c>
      <c r="T32" s="250" t="s">
        <v>36</v>
      </c>
      <c r="U32" s="250" t="s">
        <v>36</v>
      </c>
      <c r="V32" s="250" t="s">
        <v>36</v>
      </c>
      <c r="W32" s="250" t="s">
        <v>36</v>
      </c>
      <c r="X32" s="250" t="s">
        <v>36</v>
      </c>
      <c r="Y32" s="250" t="s">
        <v>36</v>
      </c>
      <c r="Z32" s="250" t="s">
        <v>36</v>
      </c>
    </row>
    <row r="33" spans="1:26" s="59" customFormat="1" ht="26.1" customHeight="1" x14ac:dyDescent="0.2">
      <c r="A33" s="176"/>
      <c r="B33" s="100"/>
      <c r="C33" s="106" t="s">
        <v>14</v>
      </c>
      <c r="D33" s="285" t="s">
        <v>51</v>
      </c>
      <c r="E33" s="286"/>
      <c r="F33" s="286"/>
      <c r="G33" s="286"/>
      <c r="H33" s="286"/>
      <c r="I33" s="286"/>
      <c r="J33" s="286"/>
      <c r="K33" s="286"/>
      <c r="L33" s="286"/>
      <c r="M33" s="286"/>
      <c r="N33" s="286"/>
      <c r="O33" s="286"/>
      <c r="P33" s="286"/>
      <c r="Q33" s="249">
        <v>66170.273000000001</v>
      </c>
      <c r="R33" s="249">
        <v>74385.88</v>
      </c>
      <c r="S33" s="249">
        <v>59089.557999999997</v>
      </c>
      <c r="T33" s="249">
        <v>53628.856</v>
      </c>
      <c r="U33" s="249">
        <v>21146.78</v>
      </c>
      <c r="V33" s="249">
        <v>97130.343999999997</v>
      </c>
      <c r="W33" s="249">
        <v>39937.885999999999</v>
      </c>
      <c r="X33" s="249">
        <v>-43396.637000000002</v>
      </c>
      <c r="Y33" s="249">
        <v>8230.5439999999999</v>
      </c>
      <c r="Z33" s="249">
        <v>27907.589</v>
      </c>
    </row>
    <row r="34" spans="1:26" s="59" customFormat="1" ht="13.5" customHeight="1" x14ac:dyDescent="0.2">
      <c r="A34" s="205"/>
      <c r="B34" s="100"/>
      <c r="C34" s="107"/>
      <c r="D34" s="102"/>
      <c r="E34" s="102"/>
      <c r="F34" s="102"/>
      <c r="G34" s="102"/>
      <c r="H34" s="102"/>
      <c r="I34" s="102"/>
      <c r="J34" s="102"/>
      <c r="K34" s="102"/>
      <c r="L34" s="102"/>
      <c r="M34" s="102"/>
      <c r="N34" s="102"/>
      <c r="O34" s="102"/>
      <c r="P34" s="102"/>
      <c r="Q34" s="250" t="s">
        <v>36</v>
      </c>
      <c r="R34" s="250" t="s">
        <v>36</v>
      </c>
      <c r="S34" s="250" t="s">
        <v>36</v>
      </c>
      <c r="T34" s="250" t="s">
        <v>36</v>
      </c>
      <c r="U34" s="250" t="s">
        <v>36</v>
      </c>
      <c r="V34" s="250" t="s">
        <v>36</v>
      </c>
      <c r="W34" s="250" t="s">
        <v>36</v>
      </c>
      <c r="X34" s="250" t="s">
        <v>36</v>
      </c>
      <c r="Y34" s="250" t="s">
        <v>36</v>
      </c>
      <c r="Z34" s="250" t="s">
        <v>36</v>
      </c>
    </row>
    <row r="35" spans="1:26" s="59" customFormat="1" ht="13.5" customHeight="1" x14ac:dyDescent="0.2">
      <c r="A35" s="207"/>
      <c r="B35" s="100"/>
      <c r="C35" s="107"/>
      <c r="D35" s="102"/>
      <c r="E35" s="102" t="s">
        <v>52</v>
      </c>
      <c r="F35" s="102"/>
      <c r="G35" s="102"/>
      <c r="H35" s="102"/>
      <c r="I35" s="102"/>
      <c r="J35" s="102"/>
      <c r="K35" s="102"/>
      <c r="L35" s="102"/>
      <c r="M35" s="102"/>
      <c r="N35" s="102"/>
      <c r="O35" s="102"/>
      <c r="P35" s="102"/>
      <c r="Q35" s="249">
        <v>59478.921000000002</v>
      </c>
      <c r="R35" s="249">
        <v>73437.008000000002</v>
      </c>
      <c r="S35" s="249">
        <v>69967.671000000002</v>
      </c>
      <c r="T35" s="249">
        <v>45476.944000000003</v>
      </c>
      <c r="U35" s="249">
        <v>44444.826000000001</v>
      </c>
      <c r="V35" s="249">
        <v>97048.535000000003</v>
      </c>
      <c r="W35" s="249">
        <v>32826.857000000004</v>
      </c>
      <c r="X35" s="249">
        <v>-1297.817</v>
      </c>
      <c r="Y35" s="249">
        <v>57033.921999999999</v>
      </c>
      <c r="Z35" s="249">
        <v>54938.966</v>
      </c>
    </row>
    <row r="36" spans="1:26" ht="13.5" customHeight="1" x14ac:dyDescent="0.2">
      <c r="A36" s="204"/>
      <c r="B36" s="103"/>
      <c r="C36" s="92"/>
      <c r="D36" s="105"/>
      <c r="E36" s="105"/>
      <c r="F36" s="105" t="s">
        <v>53</v>
      </c>
      <c r="G36" s="105"/>
      <c r="H36" s="105"/>
      <c r="I36" s="105"/>
      <c r="J36" s="105"/>
      <c r="K36" s="105"/>
      <c r="L36" s="105"/>
      <c r="M36" s="105"/>
      <c r="N36" s="105"/>
      <c r="O36" s="105"/>
      <c r="P36" s="105"/>
      <c r="Q36" s="250">
        <v>20292.641</v>
      </c>
      <c r="R36" s="250">
        <v>22335.745999999999</v>
      </c>
      <c r="S36" s="250">
        <v>20749.206999999999</v>
      </c>
      <c r="T36" s="250">
        <v>32701.194</v>
      </c>
      <c r="U36" s="250">
        <v>24550.437999999998</v>
      </c>
      <c r="V36" s="250">
        <v>17469.324000000001</v>
      </c>
      <c r="W36" s="250">
        <v>14801.5</v>
      </c>
      <c r="X36" s="250">
        <v>-8478.3189999999995</v>
      </c>
      <c r="Y36" s="250">
        <v>36844.326000000001</v>
      </c>
      <c r="Z36" s="250">
        <v>29059.845000000001</v>
      </c>
    </row>
    <row r="37" spans="1:26" ht="13.5" customHeight="1" x14ac:dyDescent="0.2">
      <c r="A37" s="204"/>
      <c r="B37" s="103"/>
      <c r="C37" s="92"/>
      <c r="D37" s="105"/>
      <c r="E37" s="105"/>
      <c r="F37" s="105" t="s">
        <v>11</v>
      </c>
      <c r="G37" s="105"/>
      <c r="H37" s="105"/>
      <c r="I37" s="105"/>
      <c r="J37" s="105"/>
      <c r="K37" s="105"/>
      <c r="L37" s="105"/>
      <c r="M37" s="105"/>
      <c r="N37" s="105"/>
      <c r="O37" s="105"/>
      <c r="P37" s="105"/>
      <c r="Q37" s="250">
        <v>31334.335999999999</v>
      </c>
      <c r="R37" s="250">
        <v>11367.768</v>
      </c>
      <c r="S37" s="250">
        <v>-7350.451</v>
      </c>
      <c r="T37" s="250">
        <v>19798.72</v>
      </c>
      <c r="U37" s="250">
        <v>40574.767999999996</v>
      </c>
      <c r="V37" s="250">
        <v>34692.152000000002</v>
      </c>
      <c r="W37" s="250">
        <v>17435.16</v>
      </c>
      <c r="X37" s="250">
        <v>5365.6809999999996</v>
      </c>
      <c r="Y37" s="250">
        <v>6516.9870000000001</v>
      </c>
      <c r="Z37" s="250">
        <v>-10320.803</v>
      </c>
    </row>
    <row r="38" spans="1:26" ht="13.5" customHeight="1" x14ac:dyDescent="0.2">
      <c r="A38" s="204"/>
      <c r="B38" s="103"/>
      <c r="C38" s="92"/>
      <c r="D38" s="105"/>
      <c r="E38" s="105"/>
      <c r="F38" s="105"/>
      <c r="G38" s="105" t="s">
        <v>54</v>
      </c>
      <c r="H38" s="105"/>
      <c r="I38" s="105"/>
      <c r="J38" s="105"/>
      <c r="K38" s="105"/>
      <c r="L38" s="105"/>
      <c r="M38" s="105"/>
      <c r="N38" s="105"/>
      <c r="O38" s="105"/>
      <c r="P38" s="105"/>
      <c r="Q38" s="250">
        <v>4300.2730000000001</v>
      </c>
      <c r="R38" s="250">
        <v>1579.442</v>
      </c>
      <c r="S38" s="250">
        <v>-189.20400000000001</v>
      </c>
      <c r="T38" s="250">
        <v>8040.0829999999996</v>
      </c>
      <c r="U38" s="250">
        <v>25146.12</v>
      </c>
      <c r="V38" s="250">
        <v>29825.917000000001</v>
      </c>
      <c r="W38" s="250">
        <v>15323.47</v>
      </c>
      <c r="X38" s="250">
        <v>-8467.4459999999999</v>
      </c>
      <c r="Y38" s="250">
        <v>2302.09</v>
      </c>
      <c r="Z38" s="250">
        <v>-1395.941</v>
      </c>
    </row>
    <row r="39" spans="1:26" ht="13.5" customHeight="1" x14ac:dyDescent="0.2">
      <c r="A39" s="204"/>
      <c r="B39" s="103"/>
      <c r="C39" s="92"/>
      <c r="D39" s="105"/>
      <c r="E39" s="105"/>
      <c r="F39" s="105"/>
      <c r="G39" s="105" t="s">
        <v>55</v>
      </c>
      <c r="H39" s="105"/>
      <c r="I39" s="105"/>
      <c r="J39" s="105"/>
      <c r="K39" s="105"/>
      <c r="L39" s="105"/>
      <c r="M39" s="105"/>
      <c r="N39" s="105"/>
      <c r="O39" s="105"/>
      <c r="P39" s="105"/>
      <c r="Q39" s="250">
        <v>-1923.884</v>
      </c>
      <c r="R39" s="250">
        <v>-143.63499999999999</v>
      </c>
      <c r="S39" s="250">
        <v>389.81299999999999</v>
      </c>
      <c r="T39" s="250">
        <v>87.048000000000002</v>
      </c>
      <c r="U39" s="250">
        <v>426.28899999999999</v>
      </c>
      <c r="V39" s="250">
        <v>159.55199999999999</v>
      </c>
      <c r="W39" s="250">
        <v>-46.438000000000002</v>
      </c>
      <c r="X39" s="250">
        <v>-234.52199999999999</v>
      </c>
      <c r="Y39" s="250">
        <v>97.094999999999999</v>
      </c>
      <c r="Z39" s="250">
        <v>82.447999999999993</v>
      </c>
    </row>
    <row r="40" spans="1:26" ht="13.5" customHeight="1" x14ac:dyDescent="0.2">
      <c r="A40" s="204"/>
      <c r="B40" s="103"/>
      <c r="C40" s="92"/>
      <c r="D40" s="105"/>
      <c r="E40" s="105"/>
      <c r="F40" s="105"/>
      <c r="G40" s="105" t="s">
        <v>56</v>
      </c>
      <c r="H40" s="105"/>
      <c r="I40" s="105"/>
      <c r="J40" s="105"/>
      <c r="K40" s="105"/>
      <c r="L40" s="105"/>
      <c r="M40" s="105"/>
      <c r="N40" s="105"/>
      <c r="O40" s="105"/>
      <c r="P40" s="105"/>
      <c r="Q40" s="250">
        <v>-1318.9179999999999</v>
      </c>
      <c r="R40" s="250">
        <v>-315.73899999999998</v>
      </c>
      <c r="S40" s="250">
        <v>-192.42</v>
      </c>
      <c r="T40" s="250">
        <v>1215.74</v>
      </c>
      <c r="U40" s="250">
        <v>605.50900000000001</v>
      </c>
      <c r="V40" s="250">
        <v>1399.433</v>
      </c>
      <c r="W40" s="250">
        <v>-63.088999999999999</v>
      </c>
      <c r="X40" s="250">
        <v>2639.3310000000001</v>
      </c>
      <c r="Y40" s="250">
        <v>1796.818</v>
      </c>
      <c r="Z40" s="250">
        <v>-7331.366</v>
      </c>
    </row>
    <row r="41" spans="1:26" ht="13.5" customHeight="1" x14ac:dyDescent="0.2">
      <c r="A41" s="204"/>
      <c r="B41" s="103"/>
      <c r="C41" s="92"/>
      <c r="D41" s="105"/>
      <c r="E41" s="105"/>
      <c r="F41" s="105"/>
      <c r="G41" s="105" t="s">
        <v>57</v>
      </c>
      <c r="H41" s="105"/>
      <c r="I41" s="105"/>
      <c r="J41" s="105"/>
      <c r="K41" s="105"/>
      <c r="L41" s="105"/>
      <c r="M41" s="105"/>
      <c r="N41" s="105"/>
      <c r="O41" s="105"/>
      <c r="P41" s="105"/>
      <c r="Q41" s="250">
        <v>30276.865000000002</v>
      </c>
      <c r="R41" s="250">
        <v>10247.696</v>
      </c>
      <c r="S41" s="250">
        <v>-7358.643</v>
      </c>
      <c r="T41" s="250">
        <v>10455.847</v>
      </c>
      <c r="U41" s="250">
        <v>14396.852999999999</v>
      </c>
      <c r="V41" s="250">
        <v>3307.248</v>
      </c>
      <c r="W41" s="250">
        <v>2221.2159999999999</v>
      </c>
      <c r="X41" s="250">
        <v>11428.317999999999</v>
      </c>
      <c r="Y41" s="250">
        <v>2320.9859999999999</v>
      </c>
      <c r="Z41" s="250">
        <v>-1675.944</v>
      </c>
    </row>
    <row r="42" spans="1:26" ht="13.5" customHeight="1" x14ac:dyDescent="0.2">
      <c r="A42" s="204"/>
      <c r="B42" s="103"/>
      <c r="C42" s="92"/>
      <c r="D42" s="105"/>
      <c r="E42" s="105"/>
      <c r="F42" s="105"/>
      <c r="G42" s="105"/>
      <c r="H42" s="105" t="s">
        <v>58</v>
      </c>
      <c r="I42" s="105"/>
      <c r="J42" s="105"/>
      <c r="K42" s="105"/>
      <c r="L42" s="105"/>
      <c r="M42" s="105"/>
      <c r="N42" s="105"/>
      <c r="O42" s="105"/>
      <c r="P42" s="105"/>
      <c r="Q42" s="250">
        <v>15057.168</v>
      </c>
      <c r="R42" s="250">
        <v>8486.0869999999995</v>
      </c>
      <c r="S42" s="250">
        <v>407.72899999999998</v>
      </c>
      <c r="T42" s="250">
        <v>6109.8379999999997</v>
      </c>
      <c r="U42" s="250">
        <v>743.41099999999994</v>
      </c>
      <c r="V42" s="250">
        <v>-3461.1</v>
      </c>
      <c r="W42" s="250">
        <v>-3828.3519999999999</v>
      </c>
      <c r="X42" s="250">
        <v>2834.8119999999999</v>
      </c>
      <c r="Y42" s="250">
        <v>-858.04399999999998</v>
      </c>
      <c r="Z42" s="250">
        <v>5996.3220000000001</v>
      </c>
    </row>
    <row r="43" spans="1:26" ht="13.5" customHeight="1" x14ac:dyDescent="0.2">
      <c r="A43" s="204"/>
      <c r="B43" s="103"/>
      <c r="C43" s="92"/>
      <c r="D43" s="105"/>
      <c r="E43" s="105"/>
      <c r="F43" s="105" t="s">
        <v>59</v>
      </c>
      <c r="G43" s="105"/>
      <c r="H43" s="105"/>
      <c r="I43" s="105"/>
      <c r="J43" s="105"/>
      <c r="K43" s="105"/>
      <c r="L43" s="105"/>
      <c r="M43" s="105"/>
      <c r="N43" s="105"/>
      <c r="O43" s="105"/>
      <c r="P43" s="105"/>
      <c r="Q43" s="250">
        <v>-150.59800000000001</v>
      </c>
      <c r="R43" s="250">
        <v>-245.08500000000001</v>
      </c>
      <c r="S43" s="250">
        <v>4181.152</v>
      </c>
      <c r="T43" s="250">
        <v>3611.7649999999999</v>
      </c>
      <c r="U43" s="250">
        <v>-2729.59</v>
      </c>
      <c r="V43" s="250">
        <v>-9221.125</v>
      </c>
      <c r="W43" s="250">
        <v>-11316.907999999999</v>
      </c>
      <c r="X43" s="250">
        <v>-4609.1210000000001</v>
      </c>
      <c r="Y43" s="250">
        <v>-496.67099999999999</v>
      </c>
      <c r="Z43" s="250">
        <v>-1479.883</v>
      </c>
    </row>
    <row r="44" spans="1:26" ht="13.5" customHeight="1" x14ac:dyDescent="0.2">
      <c r="A44" s="204"/>
      <c r="B44" s="103"/>
      <c r="C44" s="92"/>
      <c r="D44" s="105"/>
      <c r="E44" s="105"/>
      <c r="F44" s="105" t="s">
        <v>60</v>
      </c>
      <c r="G44" s="105"/>
      <c r="H44" s="105"/>
      <c r="I44" s="105"/>
      <c r="J44" s="105"/>
      <c r="K44" s="105"/>
      <c r="L44" s="105"/>
      <c r="M44" s="105"/>
      <c r="N44" s="105"/>
      <c r="O44" s="105"/>
      <c r="P44" s="105"/>
      <c r="Q44" s="250">
        <v>8002.5439999999999</v>
      </c>
      <c r="R44" s="250">
        <v>39978.582000000002</v>
      </c>
      <c r="S44" s="250">
        <v>52387.764999999999</v>
      </c>
      <c r="T44" s="250">
        <v>-10634.733</v>
      </c>
      <c r="U44" s="250">
        <v>-17950.789000000001</v>
      </c>
      <c r="V44" s="250">
        <v>54108.184999999998</v>
      </c>
      <c r="W44" s="250">
        <v>11907.108</v>
      </c>
      <c r="X44" s="250">
        <v>6423.9409999999998</v>
      </c>
      <c r="Y44" s="250">
        <v>14169.28</v>
      </c>
      <c r="Z44" s="250">
        <v>37679.807000000001</v>
      </c>
    </row>
    <row r="45" spans="1:26" ht="13.5" customHeight="1" x14ac:dyDescent="0.2">
      <c r="A45" s="204"/>
      <c r="B45" s="103"/>
      <c r="C45" s="92"/>
      <c r="D45" s="105"/>
      <c r="E45" s="105"/>
      <c r="F45" s="105"/>
      <c r="G45" s="105" t="s">
        <v>61</v>
      </c>
      <c r="H45" s="105"/>
      <c r="I45" s="105"/>
      <c r="J45" s="105"/>
      <c r="K45" s="105"/>
      <c r="L45" s="105"/>
      <c r="M45" s="105"/>
      <c r="N45" s="105"/>
      <c r="O45" s="105"/>
      <c r="P45" s="105"/>
      <c r="Q45" s="250">
        <v>7242.933</v>
      </c>
      <c r="R45" s="250">
        <v>38131.614000000001</v>
      </c>
      <c r="S45" s="250">
        <v>49303.241000000002</v>
      </c>
      <c r="T45" s="250">
        <v>-16389.999</v>
      </c>
      <c r="U45" s="250">
        <v>-26071.969000000001</v>
      </c>
      <c r="V45" s="250">
        <v>38084.733999999997</v>
      </c>
      <c r="W45" s="250">
        <v>14804.476000000001</v>
      </c>
      <c r="X45" s="250">
        <v>9347.259</v>
      </c>
      <c r="Y45" s="250">
        <v>-3265.3409999999999</v>
      </c>
      <c r="Z45" s="250">
        <v>38749.673000000003</v>
      </c>
    </row>
    <row r="46" spans="1:26" ht="13.5" customHeight="1" x14ac:dyDescent="0.2">
      <c r="A46" s="204"/>
      <c r="B46" s="103"/>
      <c r="C46" s="92"/>
      <c r="D46" s="105"/>
      <c r="E46" s="105"/>
      <c r="F46" s="105"/>
      <c r="G46" s="105" t="s">
        <v>62</v>
      </c>
      <c r="H46" s="105"/>
      <c r="I46" s="105"/>
      <c r="J46" s="105"/>
      <c r="K46" s="105"/>
      <c r="L46" s="105"/>
      <c r="M46" s="105"/>
      <c r="N46" s="105"/>
      <c r="O46" s="105"/>
      <c r="P46" s="105"/>
      <c r="Q46" s="250">
        <v>867.40599999999995</v>
      </c>
      <c r="R46" s="250">
        <v>2300.5039999999999</v>
      </c>
      <c r="S46" s="250">
        <v>3431.1329999999998</v>
      </c>
      <c r="T46" s="250">
        <v>5983.4889999999996</v>
      </c>
      <c r="U46" s="250">
        <v>8143.5309999999999</v>
      </c>
      <c r="V46" s="250">
        <v>16113.731</v>
      </c>
      <c r="W46" s="250">
        <v>-2867.585</v>
      </c>
      <c r="X46" s="250">
        <v>-2930.7579999999998</v>
      </c>
      <c r="Y46" s="250">
        <v>17559.789000000001</v>
      </c>
      <c r="Z46" s="250">
        <v>-869.49400000000003</v>
      </c>
    </row>
    <row r="47" spans="1:26" ht="13.5" customHeight="1" x14ac:dyDescent="0.2">
      <c r="A47" s="204"/>
      <c r="B47" s="103"/>
      <c r="C47" s="92"/>
      <c r="D47" s="105"/>
      <c r="E47" s="105"/>
      <c r="F47" s="105"/>
      <c r="G47" s="105" t="s">
        <v>37</v>
      </c>
      <c r="H47" s="105"/>
      <c r="I47" s="105"/>
      <c r="J47" s="105"/>
      <c r="K47" s="105"/>
      <c r="L47" s="105"/>
      <c r="M47" s="105"/>
      <c r="N47" s="105"/>
      <c r="O47" s="105"/>
      <c r="P47" s="105"/>
      <c r="Q47" s="250" t="s">
        <v>235</v>
      </c>
      <c r="R47" s="250" t="s">
        <v>235</v>
      </c>
      <c r="S47" s="250" t="s">
        <v>235</v>
      </c>
      <c r="T47" s="250" t="s">
        <v>235</v>
      </c>
      <c r="U47" s="250" t="s">
        <v>235</v>
      </c>
      <c r="V47" s="250" t="s">
        <v>235</v>
      </c>
      <c r="W47" s="250" t="s">
        <v>235</v>
      </c>
      <c r="X47" s="250" t="s">
        <v>235</v>
      </c>
      <c r="Y47" s="250" t="s">
        <v>235</v>
      </c>
      <c r="Z47" s="250" t="s">
        <v>235</v>
      </c>
    </row>
    <row r="48" spans="1:26" ht="13.5" customHeight="1" x14ac:dyDescent="0.2">
      <c r="A48" s="204"/>
      <c r="B48" s="103"/>
      <c r="C48" s="92"/>
      <c r="D48" s="105"/>
      <c r="E48" s="105"/>
      <c r="F48" s="105"/>
      <c r="G48" s="105" t="s">
        <v>63</v>
      </c>
      <c r="H48" s="105"/>
      <c r="I48" s="105"/>
      <c r="J48" s="105"/>
      <c r="K48" s="105"/>
      <c r="L48" s="105"/>
      <c r="M48" s="105"/>
      <c r="N48" s="105"/>
      <c r="O48" s="105"/>
      <c r="P48" s="105"/>
      <c r="Q48" s="250" t="s">
        <v>235</v>
      </c>
      <c r="R48" s="250" t="s">
        <v>235</v>
      </c>
      <c r="S48" s="250" t="s">
        <v>235</v>
      </c>
      <c r="T48" s="250" t="s">
        <v>235</v>
      </c>
      <c r="U48" s="250" t="s">
        <v>235</v>
      </c>
      <c r="V48" s="250" t="s">
        <v>235</v>
      </c>
      <c r="W48" s="250" t="s">
        <v>235</v>
      </c>
      <c r="X48" s="250" t="s">
        <v>235</v>
      </c>
      <c r="Y48" s="250" t="s">
        <v>235</v>
      </c>
      <c r="Z48" s="250" t="s">
        <v>235</v>
      </c>
    </row>
    <row r="49" spans="1:26" ht="13.5" customHeight="1" x14ac:dyDescent="0.2">
      <c r="A49" s="204"/>
      <c r="B49" s="103"/>
      <c r="C49" s="92"/>
      <c r="D49" s="105"/>
      <c r="E49" s="105"/>
      <c r="F49" s="105"/>
      <c r="G49" s="105"/>
      <c r="H49" s="105"/>
      <c r="I49" s="105"/>
      <c r="J49" s="105"/>
      <c r="K49" s="105"/>
      <c r="L49" s="105"/>
      <c r="M49" s="105"/>
      <c r="N49" s="105"/>
      <c r="O49" s="105"/>
      <c r="P49" s="105"/>
      <c r="Q49" s="250" t="s">
        <v>36</v>
      </c>
      <c r="R49" s="250" t="s">
        <v>36</v>
      </c>
      <c r="S49" s="250" t="s">
        <v>36</v>
      </c>
      <c r="T49" s="250" t="s">
        <v>36</v>
      </c>
      <c r="U49" s="250" t="s">
        <v>36</v>
      </c>
      <c r="V49" s="250" t="s">
        <v>36</v>
      </c>
      <c r="W49" s="250" t="s">
        <v>36</v>
      </c>
      <c r="X49" s="250" t="s">
        <v>36</v>
      </c>
      <c r="Y49" s="250" t="s">
        <v>36</v>
      </c>
      <c r="Z49" s="250" t="s">
        <v>36</v>
      </c>
    </row>
    <row r="50" spans="1:26" s="59" customFormat="1" ht="13.5" customHeight="1" x14ac:dyDescent="0.2">
      <c r="A50" s="204"/>
      <c r="B50" s="100"/>
      <c r="C50" s="107"/>
      <c r="D50" s="102"/>
      <c r="E50" s="102" t="s">
        <v>64</v>
      </c>
      <c r="F50" s="102"/>
      <c r="G50" s="102"/>
      <c r="H50" s="102"/>
      <c r="I50" s="102"/>
      <c r="J50" s="102"/>
      <c r="K50" s="102"/>
      <c r="L50" s="102"/>
      <c r="M50" s="102"/>
      <c r="N50" s="102"/>
      <c r="O50" s="102"/>
      <c r="P50" s="102"/>
      <c r="Q50" s="249">
        <v>-6691.3519999999999</v>
      </c>
      <c r="R50" s="249">
        <v>-948.87199999999996</v>
      </c>
      <c r="S50" s="249">
        <v>10878.112999999999</v>
      </c>
      <c r="T50" s="249">
        <v>-8151.9120000000003</v>
      </c>
      <c r="U50" s="249">
        <v>23298.045999999998</v>
      </c>
      <c r="V50" s="249">
        <v>-81.808999999999997</v>
      </c>
      <c r="W50" s="249">
        <v>-7111.0290000000005</v>
      </c>
      <c r="X50" s="249">
        <v>42098.82</v>
      </c>
      <c r="Y50" s="249">
        <v>48803.377999999997</v>
      </c>
      <c r="Z50" s="249">
        <v>27031.377</v>
      </c>
    </row>
    <row r="51" spans="1:26" ht="13.5" customHeight="1" x14ac:dyDescent="0.2">
      <c r="A51" s="204"/>
      <c r="B51" s="103"/>
      <c r="C51" s="92"/>
      <c r="D51" s="105"/>
      <c r="E51" s="105"/>
      <c r="F51" s="105" t="s">
        <v>53</v>
      </c>
      <c r="G51" s="105"/>
      <c r="H51" s="105"/>
      <c r="I51" s="105"/>
      <c r="J51" s="105"/>
      <c r="K51" s="105"/>
      <c r="L51" s="105"/>
      <c r="M51" s="105"/>
      <c r="N51" s="105"/>
      <c r="O51" s="105"/>
      <c r="P51" s="105"/>
      <c r="Q51" s="250">
        <v>7352.43</v>
      </c>
      <c r="R51" s="250">
        <v>17580.267</v>
      </c>
      <c r="S51" s="250">
        <v>4756.75</v>
      </c>
      <c r="T51" s="250">
        <v>11310.043</v>
      </c>
      <c r="U51" s="250">
        <v>42441.483</v>
      </c>
      <c r="V51" s="250">
        <v>-6020.076</v>
      </c>
      <c r="W51" s="250">
        <v>24203.806</v>
      </c>
      <c r="X51" s="250">
        <v>5142.9970000000003</v>
      </c>
      <c r="Y51" s="250">
        <v>20833.088</v>
      </c>
      <c r="Z51" s="250">
        <v>11763.109</v>
      </c>
    </row>
    <row r="52" spans="1:26" ht="13.5" customHeight="1" x14ac:dyDescent="0.2">
      <c r="A52" s="204"/>
      <c r="B52" s="103"/>
      <c r="C52" s="92"/>
      <c r="D52" s="105"/>
      <c r="E52" s="105"/>
      <c r="F52" s="105" t="s">
        <v>11</v>
      </c>
      <c r="G52" s="105"/>
      <c r="H52" s="105"/>
      <c r="I52" s="105"/>
      <c r="J52" s="105"/>
      <c r="K52" s="105"/>
      <c r="L52" s="105"/>
      <c r="M52" s="105"/>
      <c r="N52" s="105"/>
      <c r="O52" s="105"/>
      <c r="P52" s="105"/>
      <c r="Q52" s="250">
        <v>-15494.194</v>
      </c>
      <c r="R52" s="250">
        <v>-17823.849999999999</v>
      </c>
      <c r="S52" s="250">
        <v>-28590.105</v>
      </c>
      <c r="T52" s="250">
        <v>-13034.638000000001</v>
      </c>
      <c r="U52" s="250">
        <v>-6586.5910000000003</v>
      </c>
      <c r="V52" s="250">
        <v>-40653.457999999999</v>
      </c>
      <c r="W52" s="250">
        <v>-33280.783000000003</v>
      </c>
      <c r="X52" s="250">
        <v>21917.989000000001</v>
      </c>
      <c r="Y52" s="250">
        <v>12040.304</v>
      </c>
      <c r="Z52" s="250">
        <v>-7129.9840000000004</v>
      </c>
    </row>
    <row r="53" spans="1:26" ht="13.5" customHeight="1" x14ac:dyDescent="0.2">
      <c r="A53" s="204"/>
      <c r="B53" s="103"/>
      <c r="C53" s="92"/>
      <c r="D53" s="105"/>
      <c r="E53" s="105"/>
      <c r="F53" s="105"/>
      <c r="G53" s="105" t="s">
        <v>54</v>
      </c>
      <c r="H53" s="105"/>
      <c r="I53" s="105"/>
      <c r="J53" s="105"/>
      <c r="K53" s="105"/>
      <c r="L53" s="105"/>
      <c r="M53" s="105"/>
      <c r="N53" s="105"/>
      <c r="O53" s="105"/>
      <c r="P53" s="105"/>
      <c r="Q53" s="250">
        <v>-337.37599999999998</v>
      </c>
      <c r="R53" s="250">
        <v>1108.1469999999999</v>
      </c>
      <c r="S53" s="250">
        <v>1413.7360000000001</v>
      </c>
      <c r="T53" s="250">
        <v>501.25200000000001</v>
      </c>
      <c r="U53" s="250">
        <v>-267.74900000000002</v>
      </c>
      <c r="V53" s="250">
        <v>1462.098</v>
      </c>
      <c r="W53" s="250">
        <v>-885.98800000000006</v>
      </c>
      <c r="X53" s="250">
        <v>510.125</v>
      </c>
      <c r="Y53" s="250">
        <v>5258.2420000000002</v>
      </c>
      <c r="Z53" s="250">
        <v>-2031.316</v>
      </c>
    </row>
    <row r="54" spans="1:26" ht="13.5" customHeight="1" x14ac:dyDescent="0.2">
      <c r="A54" s="204"/>
      <c r="B54" s="103"/>
      <c r="C54" s="92"/>
      <c r="D54" s="105"/>
      <c r="E54" s="105"/>
      <c r="F54" s="105"/>
      <c r="G54" s="105" t="s">
        <v>65</v>
      </c>
      <c r="H54" s="105"/>
      <c r="I54" s="105"/>
      <c r="J54" s="105"/>
      <c r="K54" s="105"/>
      <c r="L54" s="105"/>
      <c r="M54" s="105"/>
      <c r="N54" s="105"/>
      <c r="O54" s="105"/>
      <c r="P54" s="105"/>
      <c r="Q54" s="250">
        <v>-352.428</v>
      </c>
      <c r="R54" s="250">
        <v>-163.703</v>
      </c>
      <c r="S54" s="250">
        <v>165.89099999999999</v>
      </c>
      <c r="T54" s="250">
        <v>-486.60300000000001</v>
      </c>
      <c r="U54" s="250">
        <v>148.07900000000001</v>
      </c>
      <c r="V54" s="250">
        <v>-52.780999999999999</v>
      </c>
      <c r="W54" s="250">
        <v>272.214</v>
      </c>
      <c r="X54" s="250">
        <v>-160.762</v>
      </c>
      <c r="Y54" s="250">
        <v>345.952</v>
      </c>
      <c r="Z54" s="250">
        <v>366.82</v>
      </c>
    </row>
    <row r="55" spans="1:26" ht="13.5" customHeight="1" x14ac:dyDescent="0.2">
      <c r="A55" s="204"/>
      <c r="B55" s="103"/>
      <c r="C55" s="92"/>
      <c r="D55" s="105"/>
      <c r="E55" s="105"/>
      <c r="F55" s="105"/>
      <c r="G55" s="105" t="s">
        <v>56</v>
      </c>
      <c r="H55" s="105"/>
      <c r="I55" s="105"/>
      <c r="J55" s="105"/>
      <c r="K55" s="105"/>
      <c r="L55" s="105"/>
      <c r="M55" s="105"/>
      <c r="N55" s="105"/>
      <c r="O55" s="105"/>
      <c r="P55" s="105"/>
      <c r="Q55" s="250">
        <v>-1131.385</v>
      </c>
      <c r="R55" s="250">
        <v>2262.42</v>
      </c>
      <c r="S55" s="250">
        <v>5910.5839999999998</v>
      </c>
      <c r="T55" s="250">
        <v>10565.601000000001</v>
      </c>
      <c r="U55" s="250">
        <v>23149.324000000001</v>
      </c>
      <c r="V55" s="250">
        <v>-18041.462</v>
      </c>
      <c r="W55" s="250">
        <v>-10659.655000000001</v>
      </c>
      <c r="X55" s="250">
        <v>12768.968000000001</v>
      </c>
      <c r="Y55" s="250">
        <v>6023.991</v>
      </c>
      <c r="Z55" s="250">
        <v>8580.018</v>
      </c>
    </row>
    <row r="56" spans="1:26" ht="13.5" customHeight="1" x14ac:dyDescent="0.2">
      <c r="A56" s="204"/>
      <c r="B56" s="103"/>
      <c r="C56" s="92"/>
      <c r="D56" s="105"/>
      <c r="E56" s="105"/>
      <c r="F56" s="105"/>
      <c r="G56" s="105" t="s">
        <v>57</v>
      </c>
      <c r="H56" s="105"/>
      <c r="I56" s="105"/>
      <c r="J56" s="105"/>
      <c r="K56" s="105"/>
      <c r="L56" s="105"/>
      <c r="M56" s="105"/>
      <c r="N56" s="105"/>
      <c r="O56" s="105"/>
      <c r="P56" s="105"/>
      <c r="Q56" s="250">
        <v>-13673.004999999999</v>
      </c>
      <c r="R56" s="250">
        <v>-21030.714</v>
      </c>
      <c r="S56" s="250">
        <v>-36080.315999999999</v>
      </c>
      <c r="T56" s="250">
        <v>-23614.887999999999</v>
      </c>
      <c r="U56" s="250">
        <v>-29616.244999999999</v>
      </c>
      <c r="V56" s="250">
        <v>-24021.312999999998</v>
      </c>
      <c r="W56" s="250">
        <v>-22007.353999999999</v>
      </c>
      <c r="X56" s="250">
        <v>8799.6579999999994</v>
      </c>
      <c r="Y56" s="250">
        <v>412.11900000000003</v>
      </c>
      <c r="Z56" s="250">
        <v>-14045.505999999999</v>
      </c>
    </row>
    <row r="57" spans="1:26" ht="13.5" customHeight="1" x14ac:dyDescent="0.2">
      <c r="A57" s="204"/>
      <c r="B57" s="103"/>
      <c r="C57" s="92"/>
      <c r="D57" s="105"/>
      <c r="E57" s="105"/>
      <c r="F57" s="105"/>
      <c r="G57" s="105"/>
      <c r="H57" s="105" t="s">
        <v>66</v>
      </c>
      <c r="I57" s="105"/>
      <c r="J57" s="105"/>
      <c r="K57" s="105"/>
      <c r="L57" s="105"/>
      <c r="M57" s="105"/>
      <c r="N57" s="105"/>
      <c r="O57" s="105"/>
      <c r="P57" s="105"/>
      <c r="Q57" s="250">
        <v>-20239.837</v>
      </c>
      <c r="R57" s="250">
        <v>-23261.986000000001</v>
      </c>
      <c r="S57" s="250">
        <v>-32133.699000000001</v>
      </c>
      <c r="T57" s="250">
        <v>-25113.672999999999</v>
      </c>
      <c r="U57" s="250">
        <v>-31506.924999999999</v>
      </c>
      <c r="V57" s="250">
        <v>-24277.971000000001</v>
      </c>
      <c r="W57" s="250">
        <v>-18743.631000000001</v>
      </c>
      <c r="X57" s="250">
        <v>-6352.0730000000003</v>
      </c>
      <c r="Y57" s="250">
        <v>-12916.868</v>
      </c>
      <c r="Z57" s="250">
        <v>-17935.223000000002</v>
      </c>
    </row>
    <row r="58" spans="1:26" ht="13.5" customHeight="1" x14ac:dyDescent="0.2">
      <c r="A58" s="204"/>
      <c r="B58" s="103"/>
      <c r="C58" s="92"/>
      <c r="D58" s="105"/>
      <c r="E58" s="105"/>
      <c r="F58" s="105" t="s">
        <v>60</v>
      </c>
      <c r="G58" s="105"/>
      <c r="H58" s="105"/>
      <c r="I58" s="105"/>
      <c r="J58" s="105"/>
      <c r="K58" s="105"/>
      <c r="L58" s="105"/>
      <c r="M58" s="105"/>
      <c r="N58" s="105"/>
      <c r="O58" s="105"/>
      <c r="P58" s="105"/>
      <c r="Q58" s="250">
        <v>1450.414</v>
      </c>
      <c r="R58" s="250">
        <v>-705.28899999999999</v>
      </c>
      <c r="S58" s="250">
        <v>34711.468000000001</v>
      </c>
      <c r="T58" s="250">
        <v>-6427.3159999999998</v>
      </c>
      <c r="U58" s="250">
        <v>-12556.843000000001</v>
      </c>
      <c r="V58" s="250">
        <v>46591.722000000002</v>
      </c>
      <c r="W58" s="250">
        <v>1965.95</v>
      </c>
      <c r="X58" s="250">
        <v>15037.834000000001</v>
      </c>
      <c r="Y58" s="250">
        <v>15929.984</v>
      </c>
      <c r="Z58" s="250">
        <v>22398.246999999999</v>
      </c>
    </row>
    <row r="59" spans="1:26" ht="13.5" customHeight="1" x14ac:dyDescent="0.2">
      <c r="A59" s="204"/>
      <c r="B59" s="103"/>
      <c r="C59" s="92"/>
      <c r="D59" s="105"/>
      <c r="E59" s="105"/>
      <c r="F59" s="105"/>
      <c r="G59" s="105" t="s">
        <v>61</v>
      </c>
      <c r="H59" s="105"/>
      <c r="I59" s="105"/>
      <c r="J59" s="105"/>
      <c r="K59" s="105"/>
      <c r="L59" s="105"/>
      <c r="M59" s="105"/>
      <c r="N59" s="105"/>
      <c r="O59" s="105"/>
      <c r="P59" s="105"/>
      <c r="Q59" s="250">
        <v>-3089.431</v>
      </c>
      <c r="R59" s="250">
        <v>3313.4850000000001</v>
      </c>
      <c r="S59" s="250">
        <v>31556.201000000001</v>
      </c>
      <c r="T59" s="250">
        <v>-15249.592000000001</v>
      </c>
      <c r="U59" s="250">
        <v>-6003.4570000000003</v>
      </c>
      <c r="V59" s="250">
        <v>36166.894</v>
      </c>
      <c r="W59" s="250">
        <v>1811.3119999999999</v>
      </c>
      <c r="X59" s="250">
        <v>8445.5949999999993</v>
      </c>
      <c r="Y59" s="250">
        <v>11409.034</v>
      </c>
      <c r="Z59" s="250">
        <v>14933.85</v>
      </c>
    </row>
    <row r="60" spans="1:26" ht="13.5" customHeight="1" x14ac:dyDescent="0.2">
      <c r="A60" s="204"/>
      <c r="B60" s="103"/>
      <c r="C60" s="92"/>
      <c r="D60" s="105"/>
      <c r="E60" s="105"/>
      <c r="F60" s="105"/>
      <c r="G60" s="105" t="s">
        <v>62</v>
      </c>
      <c r="H60" s="105"/>
      <c r="I60" s="105"/>
      <c r="J60" s="105"/>
      <c r="K60" s="105"/>
      <c r="L60" s="105"/>
      <c r="M60" s="105"/>
      <c r="N60" s="105"/>
      <c r="O60" s="105"/>
      <c r="P60" s="105"/>
      <c r="Q60" s="250">
        <v>644.96699999999998</v>
      </c>
      <c r="R60" s="250">
        <v>-836.803</v>
      </c>
      <c r="S60" s="250">
        <v>3022.5329999999999</v>
      </c>
      <c r="T60" s="250">
        <v>6550.8329999999996</v>
      </c>
      <c r="U60" s="250">
        <v>6512.0169999999998</v>
      </c>
      <c r="V60" s="250">
        <v>10439.009</v>
      </c>
      <c r="W60" s="250">
        <v>438.05</v>
      </c>
      <c r="X60" s="250">
        <v>6262.5590000000002</v>
      </c>
      <c r="Y60" s="250">
        <v>5920.7049999999999</v>
      </c>
      <c r="Z60" s="250">
        <v>7468.9470000000001</v>
      </c>
    </row>
    <row r="61" spans="1:26" ht="13.5" customHeight="1" x14ac:dyDescent="0.2">
      <c r="A61" s="204"/>
      <c r="B61" s="103"/>
      <c r="C61" s="92"/>
      <c r="D61" s="105"/>
      <c r="E61" s="105"/>
      <c r="F61" s="105"/>
      <c r="G61" s="105" t="s">
        <v>37</v>
      </c>
      <c r="H61" s="105"/>
      <c r="I61" s="105"/>
      <c r="J61" s="105"/>
      <c r="K61" s="105"/>
      <c r="L61" s="105"/>
      <c r="M61" s="105"/>
      <c r="N61" s="105"/>
      <c r="O61" s="105"/>
      <c r="P61" s="105"/>
      <c r="Q61" s="250" t="s">
        <v>235</v>
      </c>
      <c r="R61" s="250" t="s">
        <v>235</v>
      </c>
      <c r="S61" s="250" t="s">
        <v>235</v>
      </c>
      <c r="T61" s="250" t="s">
        <v>235</v>
      </c>
      <c r="U61" s="250" t="s">
        <v>235</v>
      </c>
      <c r="V61" s="250" t="s">
        <v>235</v>
      </c>
      <c r="W61" s="250" t="s">
        <v>235</v>
      </c>
      <c r="X61" s="250" t="s">
        <v>235</v>
      </c>
      <c r="Y61" s="250" t="s">
        <v>235</v>
      </c>
      <c r="Z61" s="250" t="s">
        <v>235</v>
      </c>
    </row>
    <row r="62" spans="1:26" ht="13.5" customHeight="1" x14ac:dyDescent="0.2">
      <c r="A62" s="204"/>
      <c r="B62" s="103"/>
      <c r="C62" s="92"/>
      <c r="D62" s="105"/>
      <c r="E62" s="105"/>
      <c r="F62" s="105"/>
      <c r="G62" s="105" t="s">
        <v>63</v>
      </c>
      <c r="H62" s="105"/>
      <c r="I62" s="105"/>
      <c r="J62" s="105"/>
      <c r="K62" s="105"/>
      <c r="L62" s="105"/>
      <c r="M62" s="105"/>
      <c r="N62" s="105"/>
      <c r="O62" s="105"/>
      <c r="P62" s="105"/>
      <c r="Q62" s="250" t="s">
        <v>235</v>
      </c>
      <c r="R62" s="250" t="s">
        <v>235</v>
      </c>
      <c r="S62" s="250" t="s">
        <v>235</v>
      </c>
      <c r="T62" s="250" t="s">
        <v>235</v>
      </c>
      <c r="U62" s="250" t="s">
        <v>235</v>
      </c>
      <c r="V62" s="250" t="s">
        <v>235</v>
      </c>
      <c r="W62" s="250" t="s">
        <v>235</v>
      </c>
      <c r="X62" s="250" t="s">
        <v>235</v>
      </c>
      <c r="Y62" s="250" t="s">
        <v>235</v>
      </c>
      <c r="Z62" s="250" t="s">
        <v>235</v>
      </c>
    </row>
    <row r="63" spans="1:26" ht="13.5" customHeight="1" x14ac:dyDescent="0.2">
      <c r="A63" s="204"/>
      <c r="B63" s="108"/>
      <c r="C63" s="95"/>
      <c r="D63" s="109"/>
      <c r="E63" s="109"/>
      <c r="F63" s="109"/>
      <c r="G63" s="109"/>
      <c r="H63" s="109"/>
      <c r="I63" s="109"/>
      <c r="J63" s="109"/>
      <c r="K63" s="109"/>
      <c r="L63" s="109"/>
      <c r="M63" s="109"/>
      <c r="N63" s="109"/>
      <c r="O63" s="109"/>
      <c r="P63" s="109"/>
      <c r="Q63" s="110"/>
      <c r="R63" s="110"/>
      <c r="S63" s="110"/>
      <c r="T63" s="110"/>
      <c r="U63" s="111"/>
      <c r="V63" s="111"/>
      <c r="W63" s="111"/>
      <c r="X63" s="111"/>
      <c r="Y63" s="111"/>
      <c r="Z63" s="111"/>
    </row>
    <row r="64" spans="1:26" s="112" customFormat="1" ht="43.15" customHeight="1" x14ac:dyDescent="0.2">
      <c r="A64" s="204"/>
      <c r="B64" s="287" t="s">
        <v>67</v>
      </c>
      <c r="C64" s="287"/>
      <c r="D64" s="287"/>
      <c r="E64" s="287"/>
      <c r="F64" s="287"/>
      <c r="G64" s="287"/>
      <c r="H64" s="287"/>
      <c r="I64" s="287"/>
      <c r="J64" s="287"/>
      <c r="K64" s="287"/>
      <c r="L64" s="287"/>
      <c r="M64" s="287"/>
      <c r="N64" s="287"/>
      <c r="O64" s="287"/>
      <c r="P64" s="287"/>
      <c r="Q64" s="287"/>
      <c r="R64" s="287"/>
      <c r="S64" s="287"/>
      <c r="T64" s="287"/>
      <c r="U64" s="287"/>
      <c r="V64" s="287"/>
      <c r="W64" s="287"/>
      <c r="X64" s="287"/>
      <c r="Y64" s="287"/>
      <c r="Z64" s="287"/>
    </row>
    <row r="65" spans="1:26" s="112" customFormat="1" ht="25.9" customHeight="1" x14ac:dyDescent="0.2">
      <c r="A65" s="204"/>
      <c r="B65" s="281" t="s">
        <v>68</v>
      </c>
      <c r="C65" s="281"/>
      <c r="D65" s="281"/>
      <c r="E65" s="281"/>
      <c r="F65" s="281"/>
      <c r="G65" s="281"/>
      <c r="H65" s="281"/>
      <c r="I65" s="281"/>
      <c r="J65" s="281"/>
      <c r="K65" s="281"/>
      <c r="L65" s="281"/>
      <c r="M65" s="281"/>
      <c r="N65" s="281"/>
      <c r="O65" s="281"/>
      <c r="P65" s="281"/>
      <c r="Q65" s="281"/>
      <c r="R65" s="281"/>
      <c r="S65" s="281"/>
      <c r="T65" s="281"/>
      <c r="U65" s="281"/>
      <c r="V65" s="281"/>
      <c r="W65" s="281"/>
      <c r="X65" s="281"/>
      <c r="Y65" s="281"/>
      <c r="Z65" s="281"/>
    </row>
    <row r="66" spans="1:26" s="115" customFormat="1" ht="13.5" customHeight="1" x14ac:dyDescent="0.2">
      <c r="A66" s="204"/>
      <c r="B66" s="113"/>
      <c r="C66" s="114"/>
      <c r="D66" s="281" t="s">
        <v>30</v>
      </c>
      <c r="E66" s="281"/>
      <c r="F66" s="281"/>
      <c r="G66" s="281"/>
      <c r="H66" s="281"/>
      <c r="I66" s="281"/>
      <c r="J66" s="281"/>
      <c r="K66" s="281"/>
      <c r="L66" s="281"/>
      <c r="M66" s="281"/>
      <c r="N66" s="281"/>
      <c r="O66" s="281"/>
      <c r="P66" s="281"/>
      <c r="Q66" s="281"/>
      <c r="R66" s="281"/>
      <c r="S66" s="281"/>
      <c r="T66" s="281"/>
      <c r="U66" s="281"/>
      <c r="V66" s="281"/>
      <c r="W66" s="281"/>
      <c r="X66" s="281"/>
      <c r="Y66" s="281"/>
      <c r="Z66" s="281"/>
    </row>
  </sheetData>
  <mergeCells count="14">
    <mergeCell ref="B65:Z65"/>
    <mergeCell ref="D66:Z66"/>
    <mergeCell ref="W8:W10"/>
    <mergeCell ref="X8:X10"/>
    <mergeCell ref="Y8:Y10"/>
    <mergeCell ref="Z8:Z10"/>
    <mergeCell ref="D33:P33"/>
    <mergeCell ref="B64:Z64"/>
    <mergeCell ref="Q8:Q10"/>
    <mergeCell ref="R8:R10"/>
    <mergeCell ref="S8:S10"/>
    <mergeCell ref="T8:T10"/>
    <mergeCell ref="U8:U10"/>
    <mergeCell ref="V8:V10"/>
  </mergeCells>
  <printOptions horizontalCentered="1"/>
  <pageMargins left="0.59055118110236227" right="0.59055118110236227" top="1.3779527559055118" bottom="0.39370078740157483" header="0.19685039370078741" footer="0.19685039370078741"/>
  <pageSetup paperSize="8" scale="69" orientation="portrait" r:id="rId1"/>
  <headerFooter scaleWithDoc="0" alignWithMargins="0">
    <oddHeader>&amp;C&amp;G</oddHeader>
    <oddFooter>&amp;L&amp;8&amp;F - &amp;A&amp;R&amp;8&amp;P von &amp;N</oddFooter>
  </headerFooter>
  <customProperties>
    <customPr name="_pios_id" r:id="rId2"/>
  </customProperties>
  <legacyDrawing r:id="rId3"/>
  <legacyDrawingHF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pageSetUpPr fitToPage="1"/>
  </sheetPr>
  <dimension ref="A1:AB532"/>
  <sheetViews>
    <sheetView zoomScaleNormal="100" zoomScaleSheetLayoutView="100" workbookViewId="0"/>
  </sheetViews>
  <sheetFormatPr baseColWidth="10" defaultColWidth="11.5703125" defaultRowHeight="12.75" x14ac:dyDescent="0.2"/>
  <cols>
    <col min="1" max="1" width="2.28515625" style="201" customWidth="1"/>
    <col min="2" max="15" width="1.7109375" style="201" customWidth="1"/>
    <col min="16" max="16" width="31.28515625" style="201" customWidth="1"/>
    <col min="17" max="25" width="12" style="201" bestFit="1" customWidth="1"/>
    <col min="26" max="26" width="13.28515625" style="201" bestFit="1" customWidth="1"/>
    <col min="27" max="16384" width="11.5703125" style="201"/>
  </cols>
  <sheetData>
    <row r="1" spans="1:28" s="171" customFormat="1" ht="15.95" customHeight="1" x14ac:dyDescent="0.2">
      <c r="A1" s="170"/>
      <c r="B1" s="170"/>
      <c r="C1" s="170"/>
      <c r="D1" s="170"/>
      <c r="E1" s="170"/>
      <c r="F1" s="170"/>
      <c r="G1" s="170"/>
      <c r="H1" s="170"/>
      <c r="I1" s="170"/>
      <c r="J1" s="170"/>
      <c r="K1" s="170"/>
      <c r="L1" s="170"/>
      <c r="M1" s="170"/>
      <c r="N1" s="170"/>
      <c r="O1" s="170"/>
      <c r="P1" s="170"/>
      <c r="Q1" s="170"/>
      <c r="R1" s="170"/>
      <c r="S1" s="170"/>
      <c r="T1" s="170"/>
      <c r="U1" s="170"/>
      <c r="V1" s="170"/>
      <c r="W1" s="170"/>
      <c r="X1" s="170"/>
      <c r="Y1" s="170"/>
      <c r="Z1" s="170"/>
    </row>
    <row r="2" spans="1:28" s="171" customFormat="1" ht="15.95" customHeight="1" x14ac:dyDescent="0.25">
      <c r="A2" s="170"/>
      <c r="B2" s="172" t="s">
        <v>170</v>
      </c>
      <c r="C2" s="172"/>
      <c r="D2" s="170"/>
      <c r="E2" s="170"/>
      <c r="F2" s="170"/>
      <c r="G2" s="170"/>
      <c r="H2" s="170"/>
      <c r="I2" s="170"/>
      <c r="J2" s="170"/>
      <c r="K2" s="170"/>
      <c r="L2" s="170"/>
      <c r="M2" s="170"/>
      <c r="N2" s="170"/>
      <c r="O2" s="170"/>
      <c r="P2" s="170"/>
      <c r="Q2" s="170"/>
      <c r="R2" s="170"/>
      <c r="S2" s="170"/>
      <c r="T2" s="170"/>
      <c r="U2" s="170"/>
      <c r="V2" s="170"/>
      <c r="W2" s="170"/>
      <c r="X2" s="170"/>
      <c r="Y2" s="170"/>
      <c r="Z2" s="170"/>
    </row>
    <row r="3" spans="1:28" s="171" customFormat="1" ht="15.95" customHeight="1" x14ac:dyDescent="0.2">
      <c r="A3" s="170"/>
      <c r="B3" s="34" t="s">
        <v>41</v>
      </c>
      <c r="C3" s="170"/>
      <c r="D3" s="170"/>
      <c r="E3" s="170"/>
      <c r="F3" s="170"/>
      <c r="G3" s="170"/>
      <c r="H3" s="170"/>
      <c r="I3" s="170"/>
      <c r="J3" s="170"/>
      <c r="K3" s="170"/>
      <c r="L3" s="170"/>
      <c r="M3" s="170"/>
      <c r="N3" s="170"/>
      <c r="O3" s="170"/>
      <c r="P3" s="170"/>
      <c r="Q3" s="170"/>
      <c r="R3" s="170"/>
      <c r="S3" s="170"/>
      <c r="T3" s="170"/>
      <c r="U3" s="170"/>
      <c r="V3" s="170"/>
      <c r="W3" s="170"/>
      <c r="X3" s="170"/>
      <c r="Y3" s="170"/>
      <c r="Z3" s="170"/>
    </row>
    <row r="4" spans="1:28" s="171" customFormat="1" ht="15.95" customHeight="1" x14ac:dyDescent="0.2">
      <c r="A4" s="170"/>
      <c r="B4" s="170"/>
      <c r="C4" s="170"/>
      <c r="D4" s="170"/>
      <c r="E4" s="170"/>
      <c r="F4" s="170"/>
      <c r="G4" s="170"/>
      <c r="H4" s="170"/>
      <c r="I4" s="170"/>
      <c r="J4" s="170"/>
      <c r="K4" s="170"/>
      <c r="L4" s="170"/>
      <c r="M4" s="170"/>
      <c r="N4" s="170"/>
      <c r="O4" s="170"/>
      <c r="P4" s="170"/>
      <c r="Q4" s="170"/>
      <c r="R4" s="170"/>
      <c r="S4" s="170"/>
      <c r="T4" s="170"/>
      <c r="U4" s="170"/>
      <c r="V4" s="170"/>
      <c r="W4" s="170"/>
      <c r="X4" s="170"/>
      <c r="Y4" s="170"/>
      <c r="Z4" s="170"/>
    </row>
    <row r="5" spans="1:28" s="171" customFormat="1" ht="15.95" customHeight="1" x14ac:dyDescent="0.25">
      <c r="A5" s="170"/>
      <c r="B5" s="173" t="s">
        <v>233</v>
      </c>
      <c r="C5" s="173"/>
      <c r="D5" s="170"/>
      <c r="E5" s="170"/>
      <c r="F5" s="170"/>
      <c r="G5" s="170"/>
      <c r="H5" s="170"/>
      <c r="I5" s="170"/>
      <c r="J5" s="170"/>
      <c r="K5" s="170"/>
      <c r="L5" s="170"/>
      <c r="M5" s="170"/>
      <c r="N5" s="170"/>
      <c r="O5" s="170"/>
      <c r="P5" s="170"/>
      <c r="Q5" s="174"/>
      <c r="R5" s="174"/>
      <c r="S5" s="174"/>
      <c r="T5" s="174"/>
      <c r="U5" s="175"/>
      <c r="V5" s="170"/>
      <c r="W5" s="170"/>
      <c r="X5" s="170"/>
      <c r="Y5" s="170"/>
      <c r="Z5" s="170"/>
    </row>
    <row r="6" spans="1:28" s="171" customFormat="1" ht="15.95" customHeight="1" x14ac:dyDescent="0.25">
      <c r="A6" s="170"/>
      <c r="B6" s="173"/>
      <c r="C6" s="173"/>
      <c r="D6" s="170"/>
      <c r="E6" s="170"/>
      <c r="F6" s="170"/>
      <c r="G6" s="170"/>
      <c r="H6" s="170"/>
      <c r="I6" s="170"/>
      <c r="J6" s="170"/>
      <c r="K6" s="170"/>
      <c r="L6" s="170"/>
      <c r="M6" s="170"/>
      <c r="N6" s="170"/>
      <c r="O6" s="170"/>
      <c r="P6" s="170"/>
      <c r="Q6" s="174"/>
      <c r="R6" s="174"/>
      <c r="S6" s="174"/>
      <c r="T6" s="174"/>
      <c r="U6" s="175"/>
      <c r="V6" s="170"/>
      <c r="W6" s="170"/>
      <c r="X6" s="170"/>
      <c r="Y6" s="170"/>
      <c r="Z6" s="170"/>
    </row>
    <row r="7" spans="1:28" s="178" customFormat="1" ht="15.95" customHeight="1" x14ac:dyDescent="0.2">
      <c r="A7" s="176"/>
      <c r="B7" s="176" t="s">
        <v>32</v>
      </c>
      <c r="C7" s="176"/>
      <c r="D7" s="176"/>
      <c r="E7" s="176"/>
      <c r="F7" s="176"/>
      <c r="G7" s="176"/>
      <c r="H7" s="176"/>
      <c r="I7" s="176"/>
      <c r="J7" s="176"/>
      <c r="K7" s="176"/>
      <c r="L7" s="176"/>
      <c r="M7" s="176"/>
      <c r="N7" s="176"/>
      <c r="O7" s="176"/>
      <c r="P7" s="176"/>
      <c r="Q7" s="177"/>
      <c r="R7" s="177"/>
      <c r="S7" s="177"/>
      <c r="T7" s="177"/>
      <c r="U7" s="177"/>
      <c r="V7" s="176"/>
      <c r="W7" s="176"/>
      <c r="X7" s="176"/>
      <c r="Y7" s="176"/>
      <c r="Z7" s="177" t="str">
        <f>Zahlungsbilanz!Z7</f>
        <v>Stand: Juni 2026</v>
      </c>
    </row>
    <row r="8" spans="1:28" s="182" customFormat="1" ht="13.5" customHeight="1" x14ac:dyDescent="0.2">
      <c r="A8" s="179"/>
      <c r="B8" s="180"/>
      <c r="C8" s="181"/>
      <c r="D8" s="181"/>
      <c r="E8" s="181"/>
      <c r="F8" s="181"/>
      <c r="G8" s="181"/>
      <c r="H8" s="181"/>
      <c r="I8" s="181"/>
      <c r="J8" s="181"/>
      <c r="K8" s="181"/>
      <c r="L8" s="181"/>
      <c r="M8" s="181"/>
      <c r="N8" s="181"/>
      <c r="O8" s="181"/>
      <c r="P8" s="181"/>
      <c r="Q8" s="282">
        <v>2016</v>
      </c>
      <c r="R8" s="282">
        <v>2017</v>
      </c>
      <c r="S8" s="282">
        <v>2018</v>
      </c>
      <c r="T8" s="282">
        <v>2019</v>
      </c>
      <c r="U8" s="282">
        <v>2020</v>
      </c>
      <c r="V8" s="282">
        <v>2021</v>
      </c>
      <c r="W8" s="282">
        <v>2022</v>
      </c>
      <c r="X8" s="282">
        <v>2023</v>
      </c>
      <c r="Y8" s="282">
        <v>2024</v>
      </c>
      <c r="Z8" s="282">
        <v>2025</v>
      </c>
      <c r="AA8" s="171"/>
      <c r="AB8" s="171"/>
    </row>
    <row r="9" spans="1:28" s="182" customFormat="1" ht="13.5" customHeight="1" x14ac:dyDescent="0.2">
      <c r="A9" s="179"/>
      <c r="B9" s="183"/>
      <c r="C9" s="184"/>
      <c r="D9" s="184"/>
      <c r="E9" s="184"/>
      <c r="F9" s="184"/>
      <c r="G9" s="184"/>
      <c r="H9" s="184"/>
      <c r="I9" s="184"/>
      <c r="J9" s="184"/>
      <c r="K9" s="184"/>
      <c r="L9" s="184"/>
      <c r="M9" s="184"/>
      <c r="N9" s="184"/>
      <c r="O9" s="184"/>
      <c r="P9" s="184"/>
      <c r="Q9" s="283"/>
      <c r="R9" s="283"/>
      <c r="S9" s="283"/>
      <c r="T9" s="283"/>
      <c r="U9" s="283"/>
      <c r="V9" s="283"/>
      <c r="W9" s="283"/>
      <c r="X9" s="283"/>
      <c r="Y9" s="283"/>
      <c r="Z9" s="283"/>
      <c r="AA9" s="171"/>
      <c r="AB9" s="171"/>
    </row>
    <row r="10" spans="1:28" s="182" customFormat="1" ht="13.5" customHeight="1" x14ac:dyDescent="0.2">
      <c r="A10" s="179"/>
      <c r="B10" s="185"/>
      <c r="C10" s="186" t="s">
        <v>2</v>
      </c>
      <c r="D10" s="187"/>
      <c r="E10" s="187"/>
      <c r="F10" s="187"/>
      <c r="G10" s="187"/>
      <c r="H10" s="187"/>
      <c r="I10" s="187"/>
      <c r="J10" s="187"/>
      <c r="K10" s="187"/>
      <c r="L10" s="187"/>
      <c r="M10" s="187"/>
      <c r="N10" s="187"/>
      <c r="O10" s="187"/>
      <c r="P10" s="187"/>
      <c r="Q10" s="284"/>
      <c r="R10" s="284"/>
      <c r="S10" s="284"/>
      <c r="T10" s="284"/>
      <c r="U10" s="284"/>
      <c r="V10" s="284"/>
      <c r="W10" s="284"/>
      <c r="X10" s="284"/>
      <c r="Y10" s="284"/>
      <c r="Z10" s="284"/>
      <c r="AA10" s="171"/>
      <c r="AB10" s="171"/>
    </row>
    <row r="11" spans="1:28" s="182" customFormat="1" ht="13.5" customHeight="1" x14ac:dyDescent="0.2">
      <c r="A11" s="179"/>
      <c r="B11" s="188"/>
      <c r="C11" s="189"/>
      <c r="D11" s="184"/>
      <c r="E11" s="184"/>
      <c r="F11" s="184"/>
      <c r="G11" s="184"/>
      <c r="H11" s="184"/>
      <c r="I11" s="184"/>
      <c r="J11" s="184"/>
      <c r="K11" s="184"/>
      <c r="L11" s="184"/>
      <c r="M11" s="184"/>
      <c r="N11" s="184"/>
      <c r="O11" s="184"/>
      <c r="P11" s="184"/>
      <c r="Q11" s="190"/>
      <c r="R11" s="190"/>
      <c r="S11" s="190"/>
      <c r="T11" s="190"/>
      <c r="U11" s="190"/>
      <c r="V11" s="190"/>
      <c r="W11" s="190"/>
      <c r="X11" s="190"/>
      <c r="Y11" s="190"/>
      <c r="Z11" s="190"/>
      <c r="AA11" s="171"/>
      <c r="AB11" s="171"/>
    </row>
    <row r="12" spans="1:28" s="194" customFormat="1" ht="13.5" customHeight="1" x14ac:dyDescent="0.2">
      <c r="A12" s="191"/>
      <c r="B12" s="192"/>
      <c r="C12" s="193" t="s">
        <v>171</v>
      </c>
      <c r="D12" s="193"/>
      <c r="E12" s="193"/>
      <c r="F12" s="193"/>
      <c r="G12" s="193"/>
      <c r="H12" s="193"/>
      <c r="I12" s="193"/>
      <c r="J12" s="193"/>
      <c r="K12" s="193"/>
      <c r="L12" s="193"/>
      <c r="M12" s="193"/>
      <c r="N12" s="193"/>
      <c r="O12" s="193"/>
      <c r="P12" s="193"/>
      <c r="Q12" s="190">
        <v>41313.362999999998</v>
      </c>
      <c r="R12" s="190">
        <v>47256.114999999998</v>
      </c>
      <c r="S12" s="190">
        <v>55325.317999999999</v>
      </c>
      <c r="T12" s="190">
        <v>47416.245000000003</v>
      </c>
      <c r="U12" s="190">
        <v>38151.624000000003</v>
      </c>
      <c r="V12" s="190">
        <v>50472.889000000003</v>
      </c>
      <c r="W12" s="190">
        <v>65745.233999999997</v>
      </c>
      <c r="X12" s="190">
        <v>71707.626999999993</v>
      </c>
      <c r="Y12" s="190">
        <v>75370.751999999993</v>
      </c>
      <c r="Z12" s="190">
        <v>67782.116999999998</v>
      </c>
      <c r="AA12" s="171"/>
      <c r="AB12" s="171"/>
    </row>
    <row r="13" spans="1:28" s="194" customFormat="1" ht="13.5" customHeight="1" x14ac:dyDescent="0.2">
      <c r="A13" s="191"/>
      <c r="B13" s="192"/>
      <c r="C13" s="195"/>
      <c r="D13" s="193"/>
      <c r="E13" s="193"/>
      <c r="F13" s="193"/>
      <c r="G13" s="193"/>
      <c r="H13" s="193"/>
      <c r="I13" s="193"/>
      <c r="J13" s="193"/>
      <c r="K13" s="193"/>
      <c r="L13" s="193"/>
      <c r="M13" s="193"/>
      <c r="N13" s="193"/>
      <c r="O13" s="193"/>
      <c r="P13" s="193"/>
      <c r="Q13" s="196" t="s">
        <v>36</v>
      </c>
      <c r="R13" s="196" t="s">
        <v>36</v>
      </c>
      <c r="S13" s="196" t="s">
        <v>36</v>
      </c>
      <c r="T13" s="196" t="s">
        <v>36</v>
      </c>
      <c r="U13" s="196" t="s">
        <v>36</v>
      </c>
      <c r="V13" s="196" t="s">
        <v>36</v>
      </c>
      <c r="W13" s="196" t="s">
        <v>36</v>
      </c>
      <c r="X13" s="196" t="s">
        <v>36</v>
      </c>
      <c r="Y13" s="196" t="s">
        <v>36</v>
      </c>
      <c r="Z13" s="196" t="s">
        <v>36</v>
      </c>
      <c r="AA13" s="171"/>
      <c r="AB13" s="171"/>
    </row>
    <row r="14" spans="1:28" s="194" customFormat="1" ht="13.5" customHeight="1" x14ac:dyDescent="0.2">
      <c r="A14" s="191"/>
      <c r="B14" s="192"/>
      <c r="C14" s="197" t="s">
        <v>34</v>
      </c>
      <c r="D14" s="197"/>
      <c r="E14" s="193"/>
      <c r="F14" s="193"/>
      <c r="G14" s="193"/>
      <c r="H14" s="193"/>
      <c r="I14" s="193"/>
      <c r="J14" s="193"/>
      <c r="K14" s="193"/>
      <c r="L14" s="193"/>
      <c r="M14" s="193"/>
      <c r="N14" s="193"/>
      <c r="O14" s="193"/>
      <c r="P14" s="193"/>
      <c r="Q14" s="198">
        <v>80420.395000000004</v>
      </c>
      <c r="R14" s="198">
        <v>88840.528000000006</v>
      </c>
      <c r="S14" s="198">
        <v>102931.757</v>
      </c>
      <c r="T14" s="198">
        <v>102959.73699999999</v>
      </c>
      <c r="U14" s="198">
        <v>87209.785000000003</v>
      </c>
      <c r="V14" s="198">
        <v>102959.6</v>
      </c>
      <c r="W14" s="198">
        <v>136162.394</v>
      </c>
      <c r="X14" s="198">
        <v>137033.58600000001</v>
      </c>
      <c r="Y14" s="198">
        <v>138034.68700000001</v>
      </c>
      <c r="Z14" s="198">
        <v>129251.59</v>
      </c>
      <c r="AA14" s="171"/>
      <c r="AB14" s="171"/>
    </row>
    <row r="15" spans="1:28" s="194" customFormat="1" ht="13.5" customHeight="1" x14ac:dyDescent="0.2">
      <c r="A15" s="191"/>
      <c r="B15" s="192"/>
      <c r="C15" s="189" t="s">
        <v>38</v>
      </c>
      <c r="D15" s="197"/>
      <c r="E15" s="193"/>
      <c r="F15" s="193"/>
      <c r="G15" s="193"/>
      <c r="H15" s="193"/>
      <c r="I15" s="193"/>
      <c r="J15" s="193"/>
      <c r="K15" s="193"/>
      <c r="L15" s="193"/>
      <c r="M15" s="193"/>
      <c r="N15" s="193"/>
      <c r="O15" s="193"/>
      <c r="P15" s="193"/>
      <c r="Q15" s="198"/>
      <c r="R15" s="198"/>
      <c r="S15" s="198"/>
      <c r="T15" s="198"/>
      <c r="U15" s="198"/>
      <c r="V15" s="198"/>
      <c r="W15" s="198"/>
      <c r="X15" s="198"/>
      <c r="Y15" s="198"/>
      <c r="Z15" s="198"/>
      <c r="AA15" s="171"/>
      <c r="AB15" s="171"/>
    </row>
    <row r="16" spans="1:28" ht="14.45" customHeight="1" x14ac:dyDescent="0.2">
      <c r="A16" s="199"/>
      <c r="B16" s="200"/>
      <c r="C16" s="195"/>
      <c r="D16" s="189" t="s">
        <v>172</v>
      </c>
      <c r="E16" s="189"/>
      <c r="F16" s="189"/>
      <c r="G16" s="189"/>
      <c r="H16" s="189"/>
      <c r="I16" s="189"/>
      <c r="J16" s="189"/>
      <c r="K16" s="189"/>
      <c r="L16" s="189"/>
      <c r="M16" s="189"/>
      <c r="N16" s="189"/>
      <c r="O16" s="189"/>
      <c r="P16" s="189"/>
      <c r="Q16" s="196">
        <v>82585</v>
      </c>
      <c r="R16" s="196">
        <v>88395.635999999999</v>
      </c>
      <c r="S16" s="196">
        <v>97183.702000000005</v>
      </c>
      <c r="T16" s="196">
        <v>98951.987999999998</v>
      </c>
      <c r="U16" s="196">
        <v>84942.982999999993</v>
      </c>
      <c r="V16" s="196">
        <v>103669.072</v>
      </c>
      <c r="W16" s="196">
        <v>132296.98800000001</v>
      </c>
      <c r="X16" s="196">
        <v>134174.60699999999</v>
      </c>
      <c r="Y16" s="196">
        <v>135242.87899999999</v>
      </c>
      <c r="Z16" s="196">
        <v>124131.781</v>
      </c>
      <c r="AA16" s="171"/>
      <c r="AB16" s="171"/>
    </row>
    <row r="17" spans="1:28" s="194" customFormat="1" ht="15.6" customHeight="1" x14ac:dyDescent="0.2">
      <c r="A17" s="191"/>
      <c r="B17" s="192"/>
      <c r="C17" s="193"/>
      <c r="D17" s="197"/>
      <c r="E17" s="189" t="s">
        <v>173</v>
      </c>
      <c r="F17" s="189"/>
      <c r="G17" s="189"/>
      <c r="H17" s="189"/>
      <c r="I17" s="189"/>
      <c r="J17" s="189"/>
      <c r="K17" s="189"/>
      <c r="L17" s="189"/>
      <c r="M17" s="189"/>
      <c r="N17" s="189"/>
      <c r="O17" s="189"/>
      <c r="P17" s="189"/>
      <c r="Q17" s="196">
        <v>106822.463</v>
      </c>
      <c r="R17" s="196">
        <v>111805.19</v>
      </c>
      <c r="S17" s="196">
        <v>113340.571</v>
      </c>
      <c r="T17" s="196">
        <v>118680.14</v>
      </c>
      <c r="U17" s="196">
        <v>103476.02099999999</v>
      </c>
      <c r="V17" s="196">
        <v>121979.66</v>
      </c>
      <c r="W17" s="196">
        <v>156208.24600000001</v>
      </c>
      <c r="X17" s="196">
        <v>157929.859</v>
      </c>
      <c r="Y17" s="196">
        <v>161426.973</v>
      </c>
      <c r="Z17" s="196">
        <v>146971.57199999999</v>
      </c>
      <c r="AA17" s="171"/>
      <c r="AB17" s="171"/>
    </row>
    <row r="18" spans="1:28" ht="13.5" customHeight="1" x14ac:dyDescent="0.2">
      <c r="A18" s="199"/>
      <c r="B18" s="200"/>
      <c r="C18" s="195"/>
      <c r="D18" s="189"/>
      <c r="E18" s="189" t="s">
        <v>174</v>
      </c>
      <c r="F18" s="189"/>
      <c r="G18" s="189"/>
      <c r="H18" s="189"/>
      <c r="I18" s="189"/>
      <c r="J18" s="189"/>
      <c r="K18" s="189"/>
      <c r="L18" s="189"/>
      <c r="M18" s="189"/>
      <c r="N18" s="189"/>
      <c r="O18" s="189"/>
      <c r="P18" s="189"/>
      <c r="Q18" s="196">
        <v>-24237.463</v>
      </c>
      <c r="R18" s="196">
        <v>-23409.554</v>
      </c>
      <c r="S18" s="196">
        <v>-16156.869000000001</v>
      </c>
      <c r="T18" s="196">
        <v>-19728.151999999998</v>
      </c>
      <c r="U18" s="196">
        <v>-18533.038</v>
      </c>
      <c r="V18" s="196">
        <v>-18310.588</v>
      </c>
      <c r="W18" s="196">
        <v>-23911.258000000002</v>
      </c>
      <c r="X18" s="196">
        <v>-23755.252</v>
      </c>
      <c r="Y18" s="196">
        <v>-26184.094000000001</v>
      </c>
      <c r="Z18" s="196">
        <v>-22839.791000000001</v>
      </c>
      <c r="AA18" s="171"/>
      <c r="AB18" s="171"/>
    </row>
    <row r="19" spans="1:28" ht="14.45" customHeight="1" x14ac:dyDescent="0.2">
      <c r="A19" s="199"/>
      <c r="B19" s="200"/>
      <c r="C19" s="195"/>
      <c r="D19" s="189"/>
      <c r="E19" s="189"/>
      <c r="F19" s="189" t="s">
        <v>175</v>
      </c>
      <c r="G19" s="189"/>
      <c r="H19" s="189"/>
      <c r="I19" s="189"/>
      <c r="J19" s="189"/>
      <c r="K19" s="189"/>
      <c r="L19" s="189"/>
      <c r="M19" s="189"/>
      <c r="N19" s="189"/>
      <c r="O19" s="189"/>
      <c r="P19" s="189"/>
      <c r="Q19" s="196">
        <v>1578.3019999999999</v>
      </c>
      <c r="R19" s="196">
        <v>2425.3989999999999</v>
      </c>
      <c r="S19" s="196">
        <v>1315.35</v>
      </c>
      <c r="T19" s="196">
        <v>1738.932</v>
      </c>
      <c r="U19" s="196">
        <v>1832.6790000000001</v>
      </c>
      <c r="V19" s="196">
        <v>5630.4939999999997</v>
      </c>
      <c r="W19" s="196">
        <v>5834.692</v>
      </c>
      <c r="X19" s="196">
        <v>5887.0060000000003</v>
      </c>
      <c r="Y19" s="196">
        <v>6372.902</v>
      </c>
      <c r="Z19" s="196">
        <v>7074.6120000000001</v>
      </c>
      <c r="AA19" s="171"/>
      <c r="AB19" s="171"/>
    </row>
    <row r="20" spans="1:28" ht="13.5" customHeight="1" x14ac:dyDescent="0.2">
      <c r="A20" s="199"/>
      <c r="B20" s="200"/>
      <c r="C20" s="195"/>
      <c r="D20" s="189"/>
      <c r="E20" s="189"/>
      <c r="F20" s="189" t="s">
        <v>176</v>
      </c>
      <c r="G20" s="189"/>
      <c r="H20" s="189"/>
      <c r="I20" s="189"/>
      <c r="J20" s="189"/>
      <c r="K20" s="189"/>
      <c r="L20" s="189"/>
      <c r="M20" s="189"/>
      <c r="N20" s="189"/>
      <c r="O20" s="189"/>
      <c r="P20" s="189"/>
      <c r="Q20" s="196">
        <v>-25815.764999999999</v>
      </c>
      <c r="R20" s="196">
        <v>-25834.953000000001</v>
      </c>
      <c r="S20" s="196">
        <v>-17472.219000000001</v>
      </c>
      <c r="T20" s="196">
        <v>-21467.083999999999</v>
      </c>
      <c r="U20" s="196">
        <v>-20365.717000000001</v>
      </c>
      <c r="V20" s="196">
        <v>-23941.081999999999</v>
      </c>
      <c r="W20" s="196">
        <v>-29745.95</v>
      </c>
      <c r="X20" s="196">
        <v>-29642.258000000002</v>
      </c>
      <c r="Y20" s="196">
        <v>-32556.995999999999</v>
      </c>
      <c r="Z20" s="196">
        <v>-29914.402999999998</v>
      </c>
      <c r="AA20" s="171"/>
      <c r="AB20" s="171"/>
    </row>
    <row r="21" spans="1:28" ht="13.5" customHeight="1" x14ac:dyDescent="0.2">
      <c r="A21" s="199"/>
      <c r="B21" s="200"/>
      <c r="C21" s="195"/>
      <c r="D21" s="195"/>
      <c r="E21" s="195"/>
      <c r="F21" s="202"/>
      <c r="G21" s="195"/>
      <c r="H21" s="195"/>
      <c r="I21" s="195"/>
      <c r="J21" s="195"/>
      <c r="K21" s="195"/>
      <c r="L21" s="195"/>
      <c r="M21" s="195"/>
      <c r="N21" s="195"/>
      <c r="O21" s="195"/>
      <c r="P21" s="195"/>
      <c r="Q21" s="196" t="s">
        <v>36</v>
      </c>
      <c r="R21" s="196" t="s">
        <v>36</v>
      </c>
      <c r="S21" s="196" t="s">
        <v>36</v>
      </c>
      <c r="T21" s="196" t="s">
        <v>36</v>
      </c>
      <c r="U21" s="196" t="s">
        <v>36</v>
      </c>
      <c r="V21" s="196" t="s">
        <v>36</v>
      </c>
      <c r="W21" s="196" t="s">
        <v>36</v>
      </c>
      <c r="X21" s="196" t="s">
        <v>36</v>
      </c>
      <c r="Y21" s="196" t="s">
        <v>36</v>
      </c>
      <c r="Z21" s="196" t="s">
        <v>36</v>
      </c>
      <c r="AA21" s="171"/>
      <c r="AB21" s="171"/>
    </row>
    <row r="22" spans="1:28" ht="13.5" customHeight="1" x14ac:dyDescent="0.2">
      <c r="A22" s="199"/>
      <c r="B22" s="192"/>
      <c r="C22" s="193" t="s">
        <v>35</v>
      </c>
      <c r="D22" s="193"/>
      <c r="E22" s="193"/>
      <c r="F22" s="203"/>
      <c r="G22" s="193"/>
      <c r="H22" s="193"/>
      <c r="I22" s="193"/>
      <c r="J22" s="193"/>
      <c r="K22" s="193"/>
      <c r="L22" s="193"/>
      <c r="M22" s="193"/>
      <c r="N22" s="193"/>
      <c r="O22" s="193"/>
      <c r="P22" s="193"/>
      <c r="Q22" s="198">
        <v>39107.031999999999</v>
      </c>
      <c r="R22" s="198">
        <v>41584.413</v>
      </c>
      <c r="S22" s="198">
        <v>47606.438999999998</v>
      </c>
      <c r="T22" s="198">
        <v>55543.491999999998</v>
      </c>
      <c r="U22" s="198">
        <v>49058.161</v>
      </c>
      <c r="V22" s="198">
        <v>52486.711000000003</v>
      </c>
      <c r="W22" s="198">
        <v>70417.16</v>
      </c>
      <c r="X22" s="198">
        <v>65325.959000000003</v>
      </c>
      <c r="Y22" s="198">
        <v>62663.934999999998</v>
      </c>
      <c r="Z22" s="198">
        <v>61469.472999999998</v>
      </c>
      <c r="AA22" s="171"/>
      <c r="AB22" s="171"/>
    </row>
    <row r="23" spans="1:28" ht="13.5" customHeight="1" x14ac:dyDescent="0.2">
      <c r="A23" s="199"/>
      <c r="B23" s="192"/>
      <c r="C23" s="189" t="s">
        <v>38</v>
      </c>
      <c r="D23" s="193"/>
      <c r="E23" s="193"/>
      <c r="F23" s="203"/>
      <c r="G23" s="193"/>
      <c r="H23" s="193"/>
      <c r="I23" s="193"/>
      <c r="J23" s="193"/>
      <c r="K23" s="193"/>
      <c r="L23" s="193"/>
      <c r="M23" s="193"/>
      <c r="N23" s="193"/>
      <c r="O23" s="193"/>
      <c r="P23" s="193"/>
      <c r="Q23" s="198"/>
      <c r="R23" s="198"/>
      <c r="S23" s="198"/>
      <c r="T23" s="198"/>
      <c r="U23" s="198"/>
      <c r="V23" s="198"/>
      <c r="W23" s="198"/>
      <c r="X23" s="198"/>
      <c r="Y23" s="198"/>
      <c r="Z23" s="198"/>
      <c r="AA23" s="171"/>
      <c r="AB23" s="171"/>
    </row>
    <row r="24" spans="1:28" ht="16.899999999999999" customHeight="1" x14ac:dyDescent="0.2">
      <c r="A24" s="199"/>
      <c r="B24" s="200"/>
      <c r="C24" s="195"/>
      <c r="D24" s="195" t="s">
        <v>172</v>
      </c>
      <c r="E24" s="195"/>
      <c r="F24" s="202"/>
      <c r="G24" s="195"/>
      <c r="H24" s="195"/>
      <c r="I24" s="195"/>
      <c r="J24" s="195"/>
      <c r="K24" s="195"/>
      <c r="L24" s="195"/>
      <c r="M24" s="195"/>
      <c r="N24" s="195"/>
      <c r="O24" s="195"/>
      <c r="P24" s="195"/>
      <c r="Q24" s="196">
        <v>38945.688000000002</v>
      </c>
      <c r="R24" s="196">
        <v>41225.067999999999</v>
      </c>
      <c r="S24" s="196">
        <v>47198.58</v>
      </c>
      <c r="T24" s="196">
        <v>54982.813999999998</v>
      </c>
      <c r="U24" s="196">
        <v>48855.987999999998</v>
      </c>
      <c r="V24" s="196">
        <v>52282.821000000004</v>
      </c>
      <c r="W24" s="196">
        <v>69696.926999999996</v>
      </c>
      <c r="X24" s="196">
        <v>65109.482000000004</v>
      </c>
      <c r="Y24" s="196">
        <v>62398.555999999997</v>
      </c>
      <c r="Z24" s="196">
        <v>60471.955999999998</v>
      </c>
      <c r="AA24" s="171"/>
      <c r="AB24" s="171"/>
    </row>
    <row r="25" spans="1:28" ht="17.45" customHeight="1" x14ac:dyDescent="0.2">
      <c r="A25" s="199"/>
      <c r="B25" s="200"/>
      <c r="C25" s="195"/>
      <c r="D25" s="195"/>
      <c r="E25" s="195" t="s">
        <v>173</v>
      </c>
      <c r="F25" s="202"/>
      <c r="G25" s="195"/>
      <c r="H25" s="195"/>
      <c r="I25" s="195"/>
      <c r="J25" s="195"/>
      <c r="K25" s="195"/>
      <c r="L25" s="195"/>
      <c r="M25" s="195"/>
      <c r="N25" s="195"/>
      <c r="O25" s="195"/>
      <c r="P25" s="195"/>
      <c r="Q25" s="196">
        <v>57967.957000000002</v>
      </c>
      <c r="R25" s="196">
        <v>61902.169000000002</v>
      </c>
      <c r="S25" s="196">
        <v>64493.262999999999</v>
      </c>
      <c r="T25" s="196">
        <v>71334.115999999995</v>
      </c>
      <c r="U25" s="196">
        <v>67694.157000000007</v>
      </c>
      <c r="V25" s="196">
        <v>72315.505000000005</v>
      </c>
      <c r="W25" s="196">
        <v>93345.546000000002</v>
      </c>
      <c r="X25" s="196">
        <v>94634.195000000007</v>
      </c>
      <c r="Y25" s="196">
        <v>91827.837</v>
      </c>
      <c r="Z25" s="196">
        <v>94333.808000000005</v>
      </c>
      <c r="AA25" s="171"/>
      <c r="AB25" s="171"/>
    </row>
    <row r="26" spans="1:28" ht="15.6" customHeight="1" x14ac:dyDescent="0.2">
      <c r="A26" s="199"/>
      <c r="B26" s="200"/>
      <c r="C26" s="195"/>
      <c r="D26" s="195"/>
      <c r="E26" s="195" t="s">
        <v>174</v>
      </c>
      <c r="F26" s="202"/>
      <c r="G26" s="195"/>
      <c r="H26" s="195"/>
      <c r="I26" s="195"/>
      <c r="J26" s="195"/>
      <c r="K26" s="195"/>
      <c r="L26" s="195"/>
      <c r="M26" s="195"/>
      <c r="N26" s="195"/>
      <c r="O26" s="195"/>
      <c r="P26" s="195"/>
      <c r="Q26" s="196">
        <v>-19022.269</v>
      </c>
      <c r="R26" s="196">
        <v>-20677.100999999999</v>
      </c>
      <c r="S26" s="196">
        <v>-17294.683000000001</v>
      </c>
      <c r="T26" s="196">
        <v>-16351.302</v>
      </c>
      <c r="U26" s="196">
        <v>-18838.169000000002</v>
      </c>
      <c r="V26" s="196">
        <v>-20032.684000000001</v>
      </c>
      <c r="W26" s="196">
        <v>-23648.618999999999</v>
      </c>
      <c r="X26" s="196">
        <v>-29524.713</v>
      </c>
      <c r="Y26" s="196">
        <v>-29429.280999999999</v>
      </c>
      <c r="Z26" s="196">
        <v>-33861.851999999999</v>
      </c>
      <c r="AA26" s="171"/>
      <c r="AB26" s="171"/>
    </row>
    <row r="27" spans="1:28" ht="15" customHeight="1" x14ac:dyDescent="0.2">
      <c r="A27" s="199"/>
      <c r="B27" s="200"/>
      <c r="C27" s="195"/>
      <c r="D27" s="195"/>
      <c r="E27" s="195"/>
      <c r="F27" s="202" t="s">
        <v>175</v>
      </c>
      <c r="G27" s="195"/>
      <c r="H27" s="195"/>
      <c r="I27" s="195"/>
      <c r="J27" s="195"/>
      <c r="K27" s="195"/>
      <c r="L27" s="195"/>
      <c r="M27" s="195"/>
      <c r="N27" s="195"/>
      <c r="O27" s="195"/>
      <c r="P27" s="195"/>
      <c r="Q27" s="196">
        <v>2895.692</v>
      </c>
      <c r="R27" s="196">
        <v>4014.7829999999999</v>
      </c>
      <c r="S27" s="196">
        <v>3952.0630000000001</v>
      </c>
      <c r="T27" s="196">
        <v>3682.1880000000001</v>
      </c>
      <c r="U27" s="196">
        <v>2651.0929999999998</v>
      </c>
      <c r="V27" s="196">
        <v>4271.1760000000004</v>
      </c>
      <c r="W27" s="196">
        <v>5769.23</v>
      </c>
      <c r="X27" s="196">
        <v>5398.7089999999998</v>
      </c>
      <c r="Y27" s="196">
        <v>5436.5919999999996</v>
      </c>
      <c r="Z27" s="196">
        <v>6590.8469999999998</v>
      </c>
      <c r="AA27" s="171"/>
      <c r="AB27" s="171"/>
    </row>
    <row r="28" spans="1:28" s="194" customFormat="1" ht="14.45" customHeight="1" x14ac:dyDescent="0.2">
      <c r="A28" s="191"/>
      <c r="B28" s="192"/>
      <c r="C28" s="193"/>
      <c r="D28" s="195"/>
      <c r="E28" s="195"/>
      <c r="F28" s="195" t="s">
        <v>176</v>
      </c>
      <c r="G28" s="195"/>
      <c r="H28" s="195"/>
      <c r="I28" s="195"/>
      <c r="J28" s="195"/>
      <c r="K28" s="195"/>
      <c r="L28" s="195"/>
      <c r="M28" s="195"/>
      <c r="N28" s="195"/>
      <c r="O28" s="195"/>
      <c r="P28" s="195"/>
      <c r="Q28" s="251">
        <v>-21917.963</v>
      </c>
      <c r="R28" s="251">
        <v>-24691.882000000001</v>
      </c>
      <c r="S28" s="251">
        <v>-21246.746999999999</v>
      </c>
      <c r="T28" s="251">
        <v>-20033.491000000002</v>
      </c>
      <c r="U28" s="251">
        <v>-21489.264999999999</v>
      </c>
      <c r="V28" s="251">
        <v>-24303.858</v>
      </c>
      <c r="W28" s="251">
        <v>-29417.848999999998</v>
      </c>
      <c r="X28" s="251">
        <v>-34923.421999999999</v>
      </c>
      <c r="Y28" s="251">
        <v>-34865.873</v>
      </c>
      <c r="Z28" s="251">
        <v>-40452.699999999997</v>
      </c>
      <c r="AA28" s="171"/>
      <c r="AB28" s="171"/>
    </row>
    <row r="29" spans="1:28" ht="13.5" customHeight="1" x14ac:dyDescent="0.2">
      <c r="A29" s="204"/>
      <c r="B29" s="200"/>
      <c r="C29" s="195"/>
      <c r="D29" s="195"/>
      <c r="E29" s="195"/>
      <c r="F29" s="195"/>
      <c r="G29" s="195"/>
      <c r="H29" s="195"/>
      <c r="I29" s="195"/>
      <c r="J29" s="195"/>
      <c r="K29" s="195"/>
      <c r="L29" s="195"/>
      <c r="M29" s="195"/>
      <c r="N29" s="195"/>
      <c r="O29" s="195"/>
      <c r="P29" s="195"/>
      <c r="Q29" s="196"/>
      <c r="R29" s="196"/>
      <c r="S29" s="196"/>
      <c r="T29" s="196"/>
      <c r="U29" s="196"/>
      <c r="V29" s="196"/>
      <c r="W29" s="196"/>
      <c r="X29" s="196"/>
      <c r="Y29" s="196"/>
      <c r="Z29" s="196"/>
      <c r="AA29" s="171"/>
      <c r="AB29" s="171"/>
    </row>
    <row r="30" spans="1:28" s="178" customFormat="1" ht="24.6" customHeight="1" x14ac:dyDescent="0.2">
      <c r="A30" s="176"/>
      <c r="B30" s="288" t="s">
        <v>178</v>
      </c>
      <c r="C30" s="288"/>
      <c r="D30" s="288"/>
      <c r="E30" s="288"/>
      <c r="F30" s="288"/>
      <c r="G30" s="288"/>
      <c r="H30" s="288"/>
      <c r="I30" s="288"/>
      <c r="J30" s="288"/>
      <c r="K30" s="288"/>
      <c r="L30" s="288"/>
      <c r="M30" s="288"/>
      <c r="N30" s="288"/>
      <c r="O30" s="288"/>
      <c r="P30" s="288"/>
      <c r="Q30" s="288"/>
      <c r="R30" s="288"/>
      <c r="S30" s="288"/>
      <c r="T30" s="288"/>
      <c r="U30" s="288"/>
      <c r="V30" s="288"/>
      <c r="W30" s="288"/>
      <c r="X30" s="288"/>
      <c r="Y30" s="288"/>
      <c r="Z30" s="288"/>
      <c r="AA30" s="171"/>
      <c r="AB30" s="171"/>
    </row>
    <row r="31" spans="1:28" s="206" customFormat="1" ht="25.15" customHeight="1" x14ac:dyDescent="0.2">
      <c r="A31" s="205"/>
      <c r="B31" s="288" t="s">
        <v>68</v>
      </c>
      <c r="C31" s="288"/>
      <c r="D31" s="288"/>
      <c r="E31" s="288"/>
      <c r="F31" s="288"/>
      <c r="G31" s="288"/>
      <c r="H31" s="288"/>
      <c r="I31" s="288"/>
      <c r="J31" s="288"/>
      <c r="K31" s="288"/>
      <c r="L31" s="288"/>
      <c r="M31" s="288"/>
      <c r="N31" s="288"/>
      <c r="O31" s="288"/>
      <c r="P31" s="288"/>
      <c r="Q31" s="288"/>
      <c r="R31" s="288"/>
      <c r="S31" s="288"/>
      <c r="T31" s="288"/>
      <c r="U31" s="288"/>
      <c r="V31" s="288"/>
      <c r="W31" s="288"/>
      <c r="X31" s="288"/>
      <c r="Y31" s="288"/>
      <c r="Z31" s="288"/>
      <c r="AA31" s="171"/>
      <c r="AB31" s="171"/>
    </row>
    <row r="32" spans="1:28" s="210" customFormat="1" ht="13.5" customHeight="1" x14ac:dyDescent="0.2">
      <c r="A32" s="207"/>
      <c r="B32" s="208"/>
      <c r="C32" s="209"/>
      <c r="D32" s="288" t="s">
        <v>30</v>
      </c>
      <c r="E32" s="288"/>
      <c r="F32" s="288"/>
      <c r="G32" s="288"/>
      <c r="H32" s="288"/>
      <c r="I32" s="288"/>
      <c r="J32" s="288"/>
      <c r="K32" s="288"/>
      <c r="L32" s="288"/>
      <c r="M32" s="288"/>
      <c r="N32" s="288"/>
      <c r="O32" s="288"/>
      <c r="P32" s="288"/>
      <c r="Q32" s="288"/>
      <c r="R32" s="288"/>
      <c r="S32" s="288"/>
      <c r="T32" s="288"/>
      <c r="U32" s="288"/>
      <c r="V32" s="288"/>
      <c r="W32" s="288"/>
      <c r="X32" s="288"/>
      <c r="Y32" s="288"/>
      <c r="Z32" s="288"/>
      <c r="AA32" s="171"/>
      <c r="AB32" s="171"/>
    </row>
    <row r="33" spans="1:28" ht="4.1500000000000004" customHeight="1" x14ac:dyDescent="0.2">
      <c r="A33" s="204"/>
      <c r="B33" s="204"/>
      <c r="C33" s="204"/>
      <c r="D33" s="204"/>
      <c r="E33" s="204"/>
      <c r="F33" s="204"/>
      <c r="G33" s="204"/>
      <c r="H33" s="204"/>
      <c r="I33" s="204"/>
      <c r="J33" s="204"/>
      <c r="K33" s="204"/>
      <c r="L33" s="204"/>
      <c r="M33" s="204"/>
      <c r="N33" s="204"/>
      <c r="O33" s="204"/>
      <c r="P33" s="204"/>
      <c r="Q33" s="199"/>
      <c r="R33" s="204"/>
      <c r="S33" s="204"/>
      <c r="T33" s="204"/>
      <c r="U33" s="204"/>
      <c r="V33" s="204"/>
      <c r="W33" s="204"/>
      <c r="X33" s="204"/>
      <c r="Y33" s="204"/>
      <c r="Z33" s="204"/>
      <c r="AA33" s="171"/>
      <c r="AB33" s="171"/>
    </row>
    <row r="34" spans="1:28" ht="15" x14ac:dyDescent="0.2">
      <c r="Q34" s="211"/>
      <c r="W34" s="171"/>
      <c r="X34" s="171"/>
      <c r="Y34" s="171"/>
      <c r="Z34" s="171"/>
      <c r="AA34" s="171"/>
      <c r="AB34" s="171"/>
    </row>
    <row r="35" spans="1:28" ht="15" x14ac:dyDescent="0.2">
      <c r="Q35" s="211"/>
      <c r="W35" s="171"/>
      <c r="X35" s="171"/>
      <c r="Y35" s="171"/>
      <c r="Z35" s="171"/>
      <c r="AA35" s="171"/>
      <c r="AB35" s="171"/>
    </row>
    <row r="36" spans="1:28" ht="15" x14ac:dyDescent="0.2">
      <c r="Q36" s="211"/>
      <c r="W36" s="171"/>
      <c r="X36" s="171"/>
      <c r="Y36" s="171"/>
      <c r="Z36" s="171"/>
      <c r="AA36" s="171"/>
      <c r="AB36" s="171"/>
    </row>
    <row r="37" spans="1:28" x14ac:dyDescent="0.2">
      <c r="Q37" s="211"/>
    </row>
    <row r="38" spans="1:28" x14ac:dyDescent="0.2">
      <c r="Q38" s="211"/>
    </row>
    <row r="39" spans="1:28" x14ac:dyDescent="0.2">
      <c r="Q39" s="211"/>
    </row>
    <row r="40" spans="1:28" x14ac:dyDescent="0.2">
      <c r="Q40" s="211"/>
    </row>
    <row r="41" spans="1:28" x14ac:dyDescent="0.2">
      <c r="Q41" s="211"/>
    </row>
    <row r="42" spans="1:28" x14ac:dyDescent="0.2">
      <c r="Q42" s="211"/>
    </row>
    <row r="43" spans="1:28" x14ac:dyDescent="0.2">
      <c r="Q43" s="211"/>
    </row>
    <row r="44" spans="1:28" x14ac:dyDescent="0.2">
      <c r="Q44" s="211"/>
    </row>
    <row r="45" spans="1:28" x14ac:dyDescent="0.2">
      <c r="Q45" s="211"/>
    </row>
    <row r="46" spans="1:28" x14ac:dyDescent="0.2">
      <c r="Q46" s="211"/>
    </row>
    <row r="47" spans="1:28" x14ac:dyDescent="0.2">
      <c r="Q47" s="211"/>
    </row>
    <row r="48" spans="1:28" x14ac:dyDescent="0.2">
      <c r="Q48" s="211"/>
    </row>
    <row r="49" spans="17:17" x14ac:dyDescent="0.2">
      <c r="Q49" s="211"/>
    </row>
    <row r="50" spans="17:17" x14ac:dyDescent="0.2">
      <c r="Q50" s="211"/>
    </row>
    <row r="51" spans="17:17" x14ac:dyDescent="0.2">
      <c r="Q51" s="211"/>
    </row>
    <row r="52" spans="17:17" x14ac:dyDescent="0.2">
      <c r="Q52" s="211"/>
    </row>
    <row r="53" spans="17:17" x14ac:dyDescent="0.2">
      <c r="Q53" s="211"/>
    </row>
    <row r="54" spans="17:17" x14ac:dyDescent="0.2">
      <c r="Q54" s="211"/>
    </row>
    <row r="55" spans="17:17" x14ac:dyDescent="0.2">
      <c r="Q55" s="211"/>
    </row>
    <row r="56" spans="17:17" x14ac:dyDescent="0.2">
      <c r="Q56" s="211"/>
    </row>
    <row r="57" spans="17:17" x14ac:dyDescent="0.2">
      <c r="Q57" s="211"/>
    </row>
    <row r="58" spans="17:17" x14ac:dyDescent="0.2">
      <c r="Q58" s="211"/>
    </row>
    <row r="59" spans="17:17" x14ac:dyDescent="0.2">
      <c r="Q59" s="211"/>
    </row>
    <row r="60" spans="17:17" x14ac:dyDescent="0.2">
      <c r="Q60" s="211"/>
    </row>
    <row r="61" spans="17:17" x14ac:dyDescent="0.2">
      <c r="Q61" s="211"/>
    </row>
    <row r="62" spans="17:17" x14ac:dyDescent="0.2">
      <c r="Q62" s="211"/>
    </row>
    <row r="63" spans="17:17" x14ac:dyDescent="0.2">
      <c r="Q63" s="211"/>
    </row>
    <row r="64" spans="17:17" x14ac:dyDescent="0.2">
      <c r="Q64" s="211"/>
    </row>
    <row r="65" spans="17:17" x14ac:dyDescent="0.2">
      <c r="Q65" s="211"/>
    </row>
    <row r="66" spans="17:17" x14ac:dyDescent="0.2">
      <c r="Q66" s="211"/>
    </row>
    <row r="67" spans="17:17" x14ac:dyDescent="0.2">
      <c r="Q67" s="211"/>
    </row>
    <row r="68" spans="17:17" x14ac:dyDescent="0.2">
      <c r="Q68" s="211"/>
    </row>
    <row r="69" spans="17:17" x14ac:dyDescent="0.2">
      <c r="Q69" s="211"/>
    </row>
    <row r="70" spans="17:17" x14ac:dyDescent="0.2">
      <c r="Q70" s="211"/>
    </row>
    <row r="71" spans="17:17" x14ac:dyDescent="0.2">
      <c r="Q71" s="211"/>
    </row>
    <row r="72" spans="17:17" x14ac:dyDescent="0.2">
      <c r="Q72" s="211"/>
    </row>
    <row r="73" spans="17:17" x14ac:dyDescent="0.2">
      <c r="Q73" s="211"/>
    </row>
    <row r="74" spans="17:17" x14ac:dyDescent="0.2">
      <c r="Q74" s="211"/>
    </row>
    <row r="75" spans="17:17" x14ac:dyDescent="0.2">
      <c r="Q75" s="211"/>
    </row>
    <row r="76" spans="17:17" x14ac:dyDescent="0.2">
      <c r="Q76" s="211"/>
    </row>
    <row r="77" spans="17:17" x14ac:dyDescent="0.2">
      <c r="Q77" s="211"/>
    </row>
    <row r="78" spans="17:17" x14ac:dyDescent="0.2">
      <c r="Q78" s="211"/>
    </row>
    <row r="79" spans="17:17" x14ac:dyDescent="0.2">
      <c r="Q79" s="211"/>
    </row>
    <row r="80" spans="17:17" x14ac:dyDescent="0.2">
      <c r="Q80" s="211"/>
    </row>
    <row r="81" spans="17:17" x14ac:dyDescent="0.2">
      <c r="Q81" s="211"/>
    </row>
    <row r="82" spans="17:17" x14ac:dyDescent="0.2">
      <c r="Q82" s="211"/>
    </row>
    <row r="83" spans="17:17" x14ac:dyDescent="0.2">
      <c r="Q83" s="211"/>
    </row>
    <row r="84" spans="17:17" x14ac:dyDescent="0.2">
      <c r="Q84" s="211"/>
    </row>
    <row r="85" spans="17:17" x14ac:dyDescent="0.2">
      <c r="Q85" s="211"/>
    </row>
    <row r="86" spans="17:17" x14ac:dyDescent="0.2">
      <c r="Q86" s="211"/>
    </row>
    <row r="87" spans="17:17" x14ac:dyDescent="0.2">
      <c r="Q87" s="211"/>
    </row>
    <row r="88" spans="17:17" x14ac:dyDescent="0.2">
      <c r="Q88" s="211"/>
    </row>
    <row r="89" spans="17:17" x14ac:dyDescent="0.2">
      <c r="Q89" s="211"/>
    </row>
    <row r="90" spans="17:17" x14ac:dyDescent="0.2">
      <c r="Q90" s="211"/>
    </row>
    <row r="91" spans="17:17" x14ac:dyDescent="0.2">
      <c r="Q91" s="211"/>
    </row>
    <row r="92" spans="17:17" x14ac:dyDescent="0.2">
      <c r="Q92" s="211"/>
    </row>
    <row r="93" spans="17:17" x14ac:dyDescent="0.2">
      <c r="Q93" s="211"/>
    </row>
    <row r="94" spans="17:17" x14ac:dyDescent="0.2">
      <c r="Q94" s="211"/>
    </row>
    <row r="95" spans="17:17" x14ac:dyDescent="0.2">
      <c r="Q95" s="211"/>
    </row>
    <row r="96" spans="17:17" x14ac:dyDescent="0.2">
      <c r="Q96" s="211"/>
    </row>
    <row r="97" spans="17:17" x14ac:dyDescent="0.2">
      <c r="Q97" s="211"/>
    </row>
    <row r="98" spans="17:17" x14ac:dyDescent="0.2">
      <c r="Q98" s="211"/>
    </row>
    <row r="99" spans="17:17" x14ac:dyDescent="0.2">
      <c r="Q99" s="211"/>
    </row>
    <row r="100" spans="17:17" x14ac:dyDescent="0.2">
      <c r="Q100" s="211"/>
    </row>
    <row r="101" spans="17:17" x14ac:dyDescent="0.2">
      <c r="Q101" s="211"/>
    </row>
    <row r="102" spans="17:17" x14ac:dyDescent="0.2">
      <c r="Q102" s="211"/>
    </row>
    <row r="103" spans="17:17" x14ac:dyDescent="0.2">
      <c r="Q103" s="211"/>
    </row>
    <row r="104" spans="17:17" x14ac:dyDescent="0.2">
      <c r="Q104" s="211"/>
    </row>
    <row r="105" spans="17:17" x14ac:dyDescent="0.2">
      <c r="Q105" s="211"/>
    </row>
    <row r="106" spans="17:17" x14ac:dyDescent="0.2">
      <c r="Q106" s="211"/>
    </row>
    <row r="107" spans="17:17" x14ac:dyDescent="0.2">
      <c r="Q107" s="211"/>
    </row>
    <row r="108" spans="17:17" x14ac:dyDescent="0.2">
      <c r="Q108" s="211"/>
    </row>
    <row r="109" spans="17:17" x14ac:dyDescent="0.2">
      <c r="Q109" s="211"/>
    </row>
    <row r="110" spans="17:17" x14ac:dyDescent="0.2">
      <c r="Q110" s="211"/>
    </row>
    <row r="111" spans="17:17" x14ac:dyDescent="0.2">
      <c r="Q111" s="211"/>
    </row>
    <row r="112" spans="17:17" x14ac:dyDescent="0.2">
      <c r="Q112" s="211"/>
    </row>
    <row r="113" spans="17:17" x14ac:dyDescent="0.2">
      <c r="Q113" s="211"/>
    </row>
    <row r="114" spans="17:17" x14ac:dyDescent="0.2">
      <c r="Q114" s="211"/>
    </row>
    <row r="115" spans="17:17" x14ac:dyDescent="0.2">
      <c r="Q115" s="211"/>
    </row>
    <row r="116" spans="17:17" x14ac:dyDescent="0.2">
      <c r="Q116" s="211"/>
    </row>
    <row r="117" spans="17:17" x14ac:dyDescent="0.2">
      <c r="Q117" s="211"/>
    </row>
    <row r="118" spans="17:17" x14ac:dyDescent="0.2">
      <c r="Q118" s="211"/>
    </row>
    <row r="119" spans="17:17" x14ac:dyDescent="0.2">
      <c r="Q119" s="211"/>
    </row>
    <row r="120" spans="17:17" x14ac:dyDescent="0.2">
      <c r="Q120" s="211"/>
    </row>
    <row r="121" spans="17:17" x14ac:dyDescent="0.2">
      <c r="Q121" s="211"/>
    </row>
    <row r="122" spans="17:17" x14ac:dyDescent="0.2">
      <c r="Q122" s="211"/>
    </row>
    <row r="123" spans="17:17" x14ac:dyDescent="0.2">
      <c r="Q123" s="211"/>
    </row>
    <row r="124" spans="17:17" x14ac:dyDescent="0.2">
      <c r="Q124" s="211"/>
    </row>
    <row r="125" spans="17:17" x14ac:dyDescent="0.2">
      <c r="Q125" s="211"/>
    </row>
    <row r="126" spans="17:17" x14ac:dyDescent="0.2">
      <c r="Q126" s="211"/>
    </row>
    <row r="127" spans="17:17" x14ac:dyDescent="0.2">
      <c r="Q127" s="211"/>
    </row>
    <row r="128" spans="17:17" x14ac:dyDescent="0.2">
      <c r="Q128" s="211"/>
    </row>
    <row r="129" spans="17:17" x14ac:dyDescent="0.2">
      <c r="Q129" s="211"/>
    </row>
    <row r="130" spans="17:17" x14ac:dyDescent="0.2">
      <c r="Q130" s="211"/>
    </row>
    <row r="131" spans="17:17" x14ac:dyDescent="0.2">
      <c r="Q131" s="211"/>
    </row>
    <row r="132" spans="17:17" x14ac:dyDescent="0.2">
      <c r="Q132" s="211"/>
    </row>
    <row r="133" spans="17:17" x14ac:dyDescent="0.2">
      <c r="Q133" s="211"/>
    </row>
    <row r="134" spans="17:17" x14ac:dyDescent="0.2">
      <c r="Q134" s="211"/>
    </row>
    <row r="135" spans="17:17" x14ac:dyDescent="0.2">
      <c r="Q135" s="211"/>
    </row>
    <row r="136" spans="17:17" x14ac:dyDescent="0.2">
      <c r="Q136" s="211"/>
    </row>
    <row r="137" spans="17:17" x14ac:dyDescent="0.2">
      <c r="Q137" s="211"/>
    </row>
    <row r="138" spans="17:17" x14ac:dyDescent="0.2">
      <c r="Q138" s="211"/>
    </row>
    <row r="139" spans="17:17" x14ac:dyDescent="0.2">
      <c r="Q139" s="211"/>
    </row>
    <row r="140" spans="17:17" x14ac:dyDescent="0.2">
      <c r="Q140" s="211"/>
    </row>
    <row r="141" spans="17:17" x14ac:dyDescent="0.2">
      <c r="Q141" s="211"/>
    </row>
    <row r="142" spans="17:17" x14ac:dyDescent="0.2">
      <c r="Q142" s="211"/>
    </row>
    <row r="143" spans="17:17" x14ac:dyDescent="0.2">
      <c r="Q143" s="211"/>
    </row>
    <row r="144" spans="17:17" x14ac:dyDescent="0.2">
      <c r="Q144" s="211"/>
    </row>
    <row r="145" spans="17:17" x14ac:dyDescent="0.2">
      <c r="Q145" s="211"/>
    </row>
    <row r="146" spans="17:17" x14ac:dyDescent="0.2">
      <c r="Q146" s="211"/>
    </row>
    <row r="147" spans="17:17" x14ac:dyDescent="0.2">
      <c r="Q147" s="211"/>
    </row>
    <row r="148" spans="17:17" x14ac:dyDescent="0.2">
      <c r="Q148" s="211"/>
    </row>
    <row r="149" spans="17:17" x14ac:dyDescent="0.2">
      <c r="Q149" s="211"/>
    </row>
    <row r="150" spans="17:17" x14ac:dyDescent="0.2">
      <c r="Q150" s="211"/>
    </row>
    <row r="151" spans="17:17" x14ac:dyDescent="0.2">
      <c r="Q151" s="211"/>
    </row>
    <row r="152" spans="17:17" x14ac:dyDescent="0.2">
      <c r="Q152" s="211"/>
    </row>
    <row r="153" spans="17:17" x14ac:dyDescent="0.2">
      <c r="Q153" s="211"/>
    </row>
    <row r="154" spans="17:17" x14ac:dyDescent="0.2">
      <c r="Q154" s="211"/>
    </row>
    <row r="155" spans="17:17" x14ac:dyDescent="0.2">
      <c r="Q155" s="211"/>
    </row>
    <row r="156" spans="17:17" x14ac:dyDescent="0.2">
      <c r="Q156" s="211"/>
    </row>
    <row r="157" spans="17:17" x14ac:dyDescent="0.2">
      <c r="Q157" s="211"/>
    </row>
    <row r="158" spans="17:17" x14ac:dyDescent="0.2">
      <c r="Q158" s="211"/>
    </row>
    <row r="159" spans="17:17" x14ac:dyDescent="0.2">
      <c r="Q159" s="211"/>
    </row>
    <row r="160" spans="17:17" x14ac:dyDescent="0.2">
      <c r="Q160" s="211"/>
    </row>
    <row r="161" spans="17:17" x14ac:dyDescent="0.2">
      <c r="Q161" s="211"/>
    </row>
    <row r="162" spans="17:17" x14ac:dyDescent="0.2">
      <c r="Q162" s="211"/>
    </row>
    <row r="163" spans="17:17" x14ac:dyDescent="0.2">
      <c r="Q163" s="211"/>
    </row>
    <row r="164" spans="17:17" x14ac:dyDescent="0.2">
      <c r="Q164" s="211"/>
    </row>
    <row r="165" spans="17:17" x14ac:dyDescent="0.2">
      <c r="Q165" s="211"/>
    </row>
    <row r="166" spans="17:17" x14ac:dyDescent="0.2">
      <c r="Q166" s="211"/>
    </row>
    <row r="167" spans="17:17" x14ac:dyDescent="0.2">
      <c r="Q167" s="211"/>
    </row>
    <row r="168" spans="17:17" x14ac:dyDescent="0.2">
      <c r="Q168" s="211"/>
    </row>
    <row r="169" spans="17:17" x14ac:dyDescent="0.2">
      <c r="Q169" s="211"/>
    </row>
    <row r="170" spans="17:17" x14ac:dyDescent="0.2">
      <c r="Q170" s="211"/>
    </row>
    <row r="171" spans="17:17" x14ac:dyDescent="0.2">
      <c r="Q171" s="211"/>
    </row>
    <row r="172" spans="17:17" x14ac:dyDescent="0.2">
      <c r="Q172" s="211"/>
    </row>
    <row r="173" spans="17:17" x14ac:dyDescent="0.2">
      <c r="Q173" s="211"/>
    </row>
    <row r="174" spans="17:17" x14ac:dyDescent="0.2">
      <c r="Q174" s="211"/>
    </row>
    <row r="175" spans="17:17" x14ac:dyDescent="0.2">
      <c r="Q175" s="211"/>
    </row>
    <row r="176" spans="17:17" x14ac:dyDescent="0.2">
      <c r="Q176" s="211"/>
    </row>
    <row r="177" spans="17:17" x14ac:dyDescent="0.2">
      <c r="Q177" s="211"/>
    </row>
    <row r="178" spans="17:17" x14ac:dyDescent="0.2">
      <c r="Q178" s="211"/>
    </row>
    <row r="179" spans="17:17" x14ac:dyDescent="0.2">
      <c r="Q179" s="211"/>
    </row>
    <row r="180" spans="17:17" x14ac:dyDescent="0.2">
      <c r="Q180" s="211"/>
    </row>
    <row r="181" spans="17:17" x14ac:dyDescent="0.2">
      <c r="Q181" s="211"/>
    </row>
    <row r="182" spans="17:17" x14ac:dyDescent="0.2">
      <c r="Q182" s="211"/>
    </row>
    <row r="183" spans="17:17" x14ac:dyDescent="0.2">
      <c r="Q183" s="211"/>
    </row>
    <row r="184" spans="17:17" x14ac:dyDescent="0.2">
      <c r="Q184" s="211"/>
    </row>
    <row r="185" spans="17:17" x14ac:dyDescent="0.2">
      <c r="Q185" s="211"/>
    </row>
    <row r="186" spans="17:17" x14ac:dyDescent="0.2">
      <c r="Q186" s="211"/>
    </row>
    <row r="187" spans="17:17" x14ac:dyDescent="0.2">
      <c r="Q187" s="211"/>
    </row>
    <row r="188" spans="17:17" x14ac:dyDescent="0.2">
      <c r="Q188" s="211"/>
    </row>
    <row r="189" spans="17:17" x14ac:dyDescent="0.2">
      <c r="Q189" s="211"/>
    </row>
    <row r="190" spans="17:17" x14ac:dyDescent="0.2">
      <c r="Q190" s="211"/>
    </row>
    <row r="191" spans="17:17" x14ac:dyDescent="0.2">
      <c r="Q191" s="211"/>
    </row>
    <row r="192" spans="17:17" x14ac:dyDescent="0.2">
      <c r="Q192" s="211"/>
    </row>
    <row r="193" spans="17:17" x14ac:dyDescent="0.2">
      <c r="Q193" s="211"/>
    </row>
    <row r="194" spans="17:17" x14ac:dyDescent="0.2">
      <c r="Q194" s="211"/>
    </row>
    <row r="195" spans="17:17" x14ac:dyDescent="0.2">
      <c r="Q195" s="211"/>
    </row>
    <row r="196" spans="17:17" x14ac:dyDescent="0.2">
      <c r="Q196" s="211"/>
    </row>
    <row r="197" spans="17:17" x14ac:dyDescent="0.2">
      <c r="Q197" s="211"/>
    </row>
    <row r="198" spans="17:17" x14ac:dyDescent="0.2">
      <c r="Q198" s="211"/>
    </row>
    <row r="199" spans="17:17" x14ac:dyDescent="0.2">
      <c r="Q199" s="211"/>
    </row>
    <row r="200" spans="17:17" x14ac:dyDescent="0.2">
      <c r="Q200" s="211"/>
    </row>
    <row r="201" spans="17:17" x14ac:dyDescent="0.2">
      <c r="Q201" s="211"/>
    </row>
    <row r="202" spans="17:17" x14ac:dyDescent="0.2">
      <c r="Q202" s="211"/>
    </row>
    <row r="203" spans="17:17" x14ac:dyDescent="0.2">
      <c r="Q203" s="211"/>
    </row>
    <row r="204" spans="17:17" x14ac:dyDescent="0.2">
      <c r="Q204" s="211"/>
    </row>
    <row r="205" spans="17:17" x14ac:dyDescent="0.2">
      <c r="Q205" s="211"/>
    </row>
    <row r="206" spans="17:17" x14ac:dyDescent="0.2">
      <c r="Q206" s="211"/>
    </row>
    <row r="207" spans="17:17" x14ac:dyDescent="0.2">
      <c r="Q207" s="211"/>
    </row>
    <row r="208" spans="17:17" x14ac:dyDescent="0.2">
      <c r="Q208" s="211"/>
    </row>
    <row r="209" spans="17:17" x14ac:dyDescent="0.2">
      <c r="Q209" s="211"/>
    </row>
    <row r="210" spans="17:17" x14ac:dyDescent="0.2">
      <c r="Q210" s="211"/>
    </row>
    <row r="211" spans="17:17" x14ac:dyDescent="0.2">
      <c r="Q211" s="211"/>
    </row>
    <row r="212" spans="17:17" x14ac:dyDescent="0.2">
      <c r="Q212" s="211"/>
    </row>
    <row r="213" spans="17:17" x14ac:dyDescent="0.2">
      <c r="Q213" s="211"/>
    </row>
    <row r="214" spans="17:17" x14ac:dyDescent="0.2">
      <c r="Q214" s="211"/>
    </row>
    <row r="215" spans="17:17" x14ac:dyDescent="0.2">
      <c r="Q215" s="211"/>
    </row>
    <row r="216" spans="17:17" x14ac:dyDescent="0.2">
      <c r="Q216" s="211"/>
    </row>
    <row r="217" spans="17:17" x14ac:dyDescent="0.2">
      <c r="Q217" s="211"/>
    </row>
    <row r="218" spans="17:17" x14ac:dyDescent="0.2">
      <c r="Q218" s="211"/>
    </row>
    <row r="219" spans="17:17" x14ac:dyDescent="0.2">
      <c r="Q219" s="211"/>
    </row>
    <row r="220" spans="17:17" x14ac:dyDescent="0.2">
      <c r="Q220" s="211"/>
    </row>
    <row r="221" spans="17:17" x14ac:dyDescent="0.2">
      <c r="Q221" s="211"/>
    </row>
    <row r="222" spans="17:17" x14ac:dyDescent="0.2">
      <c r="Q222" s="211"/>
    </row>
    <row r="223" spans="17:17" x14ac:dyDescent="0.2">
      <c r="Q223" s="211"/>
    </row>
    <row r="224" spans="17:17" x14ac:dyDescent="0.2">
      <c r="Q224" s="211"/>
    </row>
    <row r="225" spans="17:17" x14ac:dyDescent="0.2">
      <c r="Q225" s="211"/>
    </row>
    <row r="226" spans="17:17" x14ac:dyDescent="0.2">
      <c r="Q226" s="211"/>
    </row>
    <row r="227" spans="17:17" x14ac:dyDescent="0.2">
      <c r="Q227" s="211"/>
    </row>
    <row r="228" spans="17:17" x14ac:dyDescent="0.2">
      <c r="Q228" s="211"/>
    </row>
    <row r="229" spans="17:17" x14ac:dyDescent="0.2">
      <c r="Q229" s="211"/>
    </row>
    <row r="230" spans="17:17" x14ac:dyDescent="0.2">
      <c r="Q230" s="211"/>
    </row>
    <row r="231" spans="17:17" x14ac:dyDescent="0.2">
      <c r="Q231" s="211"/>
    </row>
    <row r="232" spans="17:17" x14ac:dyDescent="0.2">
      <c r="Q232" s="211"/>
    </row>
    <row r="233" spans="17:17" x14ac:dyDescent="0.2">
      <c r="Q233" s="211"/>
    </row>
    <row r="234" spans="17:17" x14ac:dyDescent="0.2">
      <c r="Q234" s="211"/>
    </row>
    <row r="235" spans="17:17" x14ac:dyDescent="0.2">
      <c r="Q235" s="211"/>
    </row>
    <row r="236" spans="17:17" x14ac:dyDescent="0.2">
      <c r="Q236" s="211"/>
    </row>
    <row r="237" spans="17:17" x14ac:dyDescent="0.2">
      <c r="Q237" s="211"/>
    </row>
    <row r="238" spans="17:17" x14ac:dyDescent="0.2">
      <c r="Q238" s="211"/>
    </row>
    <row r="239" spans="17:17" x14ac:dyDescent="0.2">
      <c r="Q239" s="211"/>
    </row>
    <row r="240" spans="17:17" x14ac:dyDescent="0.2">
      <c r="Q240" s="211"/>
    </row>
    <row r="241" spans="17:17" x14ac:dyDescent="0.2">
      <c r="Q241" s="211"/>
    </row>
    <row r="242" spans="17:17" x14ac:dyDescent="0.2">
      <c r="Q242" s="211"/>
    </row>
    <row r="243" spans="17:17" x14ac:dyDescent="0.2">
      <c r="Q243" s="211"/>
    </row>
    <row r="244" spans="17:17" x14ac:dyDescent="0.2">
      <c r="Q244" s="211"/>
    </row>
    <row r="245" spans="17:17" x14ac:dyDescent="0.2">
      <c r="Q245" s="211"/>
    </row>
    <row r="246" spans="17:17" x14ac:dyDescent="0.2">
      <c r="Q246" s="211"/>
    </row>
    <row r="247" spans="17:17" x14ac:dyDescent="0.2">
      <c r="Q247" s="211"/>
    </row>
    <row r="248" spans="17:17" x14ac:dyDescent="0.2">
      <c r="Q248" s="211"/>
    </row>
    <row r="249" spans="17:17" x14ac:dyDescent="0.2">
      <c r="Q249" s="211"/>
    </row>
    <row r="250" spans="17:17" x14ac:dyDescent="0.2">
      <c r="Q250" s="211"/>
    </row>
    <row r="251" spans="17:17" x14ac:dyDescent="0.2">
      <c r="Q251" s="211"/>
    </row>
    <row r="252" spans="17:17" x14ac:dyDescent="0.2">
      <c r="Q252" s="211"/>
    </row>
    <row r="253" spans="17:17" x14ac:dyDescent="0.2">
      <c r="Q253" s="211"/>
    </row>
    <row r="254" spans="17:17" x14ac:dyDescent="0.2">
      <c r="Q254" s="211"/>
    </row>
    <row r="255" spans="17:17" x14ac:dyDescent="0.2">
      <c r="Q255" s="211"/>
    </row>
    <row r="256" spans="17:17" x14ac:dyDescent="0.2">
      <c r="Q256" s="211"/>
    </row>
    <row r="257" spans="17:17" x14ac:dyDescent="0.2">
      <c r="Q257" s="211"/>
    </row>
    <row r="258" spans="17:17" x14ac:dyDescent="0.2">
      <c r="Q258" s="211"/>
    </row>
    <row r="259" spans="17:17" x14ac:dyDescent="0.2">
      <c r="Q259" s="211"/>
    </row>
    <row r="260" spans="17:17" x14ac:dyDescent="0.2">
      <c r="Q260" s="211"/>
    </row>
    <row r="261" spans="17:17" x14ac:dyDescent="0.2">
      <c r="Q261" s="211"/>
    </row>
    <row r="262" spans="17:17" x14ac:dyDescent="0.2">
      <c r="Q262" s="211"/>
    </row>
    <row r="263" spans="17:17" x14ac:dyDescent="0.2">
      <c r="Q263" s="211"/>
    </row>
    <row r="264" spans="17:17" x14ac:dyDescent="0.2">
      <c r="Q264" s="211"/>
    </row>
    <row r="265" spans="17:17" x14ac:dyDescent="0.2">
      <c r="Q265" s="211"/>
    </row>
    <row r="266" spans="17:17" x14ac:dyDescent="0.2">
      <c r="Q266" s="211"/>
    </row>
    <row r="267" spans="17:17" x14ac:dyDescent="0.2">
      <c r="Q267" s="211"/>
    </row>
    <row r="268" spans="17:17" x14ac:dyDescent="0.2">
      <c r="Q268" s="211"/>
    </row>
    <row r="269" spans="17:17" x14ac:dyDescent="0.2">
      <c r="Q269" s="211"/>
    </row>
    <row r="270" spans="17:17" x14ac:dyDescent="0.2">
      <c r="Q270" s="211"/>
    </row>
    <row r="271" spans="17:17" x14ac:dyDescent="0.2">
      <c r="Q271" s="211"/>
    </row>
    <row r="272" spans="17:17" x14ac:dyDescent="0.2">
      <c r="Q272" s="211"/>
    </row>
    <row r="273" spans="17:17" x14ac:dyDescent="0.2">
      <c r="Q273" s="211"/>
    </row>
    <row r="274" spans="17:17" x14ac:dyDescent="0.2">
      <c r="Q274" s="211"/>
    </row>
    <row r="275" spans="17:17" x14ac:dyDescent="0.2">
      <c r="Q275" s="211"/>
    </row>
    <row r="276" spans="17:17" x14ac:dyDescent="0.2">
      <c r="Q276" s="211"/>
    </row>
    <row r="277" spans="17:17" x14ac:dyDescent="0.2">
      <c r="Q277" s="211"/>
    </row>
    <row r="278" spans="17:17" x14ac:dyDescent="0.2">
      <c r="Q278" s="211"/>
    </row>
    <row r="279" spans="17:17" x14ac:dyDescent="0.2">
      <c r="Q279" s="211"/>
    </row>
    <row r="280" spans="17:17" x14ac:dyDescent="0.2">
      <c r="Q280" s="211"/>
    </row>
    <row r="281" spans="17:17" x14ac:dyDescent="0.2">
      <c r="Q281" s="211"/>
    </row>
    <row r="282" spans="17:17" x14ac:dyDescent="0.2">
      <c r="Q282" s="211"/>
    </row>
    <row r="283" spans="17:17" x14ac:dyDescent="0.2">
      <c r="Q283" s="211"/>
    </row>
    <row r="284" spans="17:17" x14ac:dyDescent="0.2">
      <c r="Q284" s="211"/>
    </row>
    <row r="285" spans="17:17" x14ac:dyDescent="0.2">
      <c r="Q285" s="211"/>
    </row>
    <row r="286" spans="17:17" x14ac:dyDescent="0.2">
      <c r="Q286" s="211"/>
    </row>
    <row r="287" spans="17:17" x14ac:dyDescent="0.2">
      <c r="Q287" s="211"/>
    </row>
    <row r="288" spans="17:17" x14ac:dyDescent="0.2">
      <c r="Q288" s="211"/>
    </row>
    <row r="289" spans="17:17" x14ac:dyDescent="0.2">
      <c r="Q289" s="211"/>
    </row>
    <row r="290" spans="17:17" x14ac:dyDescent="0.2">
      <c r="Q290" s="211"/>
    </row>
    <row r="291" spans="17:17" x14ac:dyDescent="0.2">
      <c r="Q291" s="211"/>
    </row>
    <row r="292" spans="17:17" x14ac:dyDescent="0.2">
      <c r="Q292" s="211"/>
    </row>
    <row r="293" spans="17:17" x14ac:dyDescent="0.2">
      <c r="Q293" s="211"/>
    </row>
    <row r="294" spans="17:17" x14ac:dyDescent="0.2">
      <c r="Q294" s="211"/>
    </row>
    <row r="295" spans="17:17" x14ac:dyDescent="0.2">
      <c r="Q295" s="211"/>
    </row>
    <row r="296" spans="17:17" x14ac:dyDescent="0.2">
      <c r="Q296" s="211"/>
    </row>
    <row r="297" spans="17:17" x14ac:dyDescent="0.2">
      <c r="Q297" s="211"/>
    </row>
    <row r="298" spans="17:17" x14ac:dyDescent="0.2">
      <c r="Q298" s="211"/>
    </row>
    <row r="299" spans="17:17" x14ac:dyDescent="0.2">
      <c r="Q299" s="211"/>
    </row>
    <row r="300" spans="17:17" x14ac:dyDescent="0.2">
      <c r="Q300" s="211"/>
    </row>
    <row r="301" spans="17:17" x14ac:dyDescent="0.2">
      <c r="Q301" s="211"/>
    </row>
    <row r="302" spans="17:17" x14ac:dyDescent="0.2">
      <c r="Q302" s="211"/>
    </row>
    <row r="303" spans="17:17" x14ac:dyDescent="0.2">
      <c r="Q303" s="211"/>
    </row>
    <row r="304" spans="17:17" x14ac:dyDescent="0.2">
      <c r="Q304" s="211"/>
    </row>
    <row r="305" spans="17:17" x14ac:dyDescent="0.2">
      <c r="Q305" s="211"/>
    </row>
    <row r="306" spans="17:17" x14ac:dyDescent="0.2">
      <c r="Q306" s="211"/>
    </row>
    <row r="307" spans="17:17" x14ac:dyDescent="0.2">
      <c r="Q307" s="211"/>
    </row>
    <row r="308" spans="17:17" x14ac:dyDescent="0.2">
      <c r="Q308" s="211"/>
    </row>
    <row r="309" spans="17:17" x14ac:dyDescent="0.2">
      <c r="Q309" s="211"/>
    </row>
    <row r="310" spans="17:17" x14ac:dyDescent="0.2">
      <c r="Q310" s="211"/>
    </row>
    <row r="311" spans="17:17" x14ac:dyDescent="0.2">
      <c r="Q311" s="211"/>
    </row>
    <row r="312" spans="17:17" x14ac:dyDescent="0.2">
      <c r="Q312" s="211"/>
    </row>
    <row r="313" spans="17:17" x14ac:dyDescent="0.2">
      <c r="Q313" s="211"/>
    </row>
    <row r="314" spans="17:17" x14ac:dyDescent="0.2">
      <c r="Q314" s="211"/>
    </row>
    <row r="315" spans="17:17" x14ac:dyDescent="0.2">
      <c r="Q315" s="211"/>
    </row>
    <row r="316" spans="17:17" x14ac:dyDescent="0.2">
      <c r="Q316" s="211"/>
    </row>
    <row r="317" spans="17:17" x14ac:dyDescent="0.2">
      <c r="Q317" s="211"/>
    </row>
    <row r="318" spans="17:17" x14ac:dyDescent="0.2">
      <c r="Q318" s="211"/>
    </row>
    <row r="319" spans="17:17" x14ac:dyDescent="0.2">
      <c r="Q319" s="211"/>
    </row>
    <row r="320" spans="17:17" x14ac:dyDescent="0.2">
      <c r="Q320" s="211"/>
    </row>
    <row r="321" spans="17:17" x14ac:dyDescent="0.2">
      <c r="Q321" s="211"/>
    </row>
    <row r="322" spans="17:17" x14ac:dyDescent="0.2">
      <c r="Q322" s="211"/>
    </row>
    <row r="323" spans="17:17" x14ac:dyDescent="0.2">
      <c r="Q323" s="211"/>
    </row>
    <row r="324" spans="17:17" x14ac:dyDescent="0.2">
      <c r="Q324" s="211"/>
    </row>
    <row r="325" spans="17:17" x14ac:dyDescent="0.2">
      <c r="Q325" s="211"/>
    </row>
    <row r="326" spans="17:17" x14ac:dyDescent="0.2">
      <c r="Q326" s="211"/>
    </row>
    <row r="327" spans="17:17" x14ac:dyDescent="0.2">
      <c r="Q327" s="211"/>
    </row>
    <row r="328" spans="17:17" x14ac:dyDescent="0.2">
      <c r="Q328" s="211"/>
    </row>
    <row r="329" spans="17:17" x14ac:dyDescent="0.2">
      <c r="Q329" s="211"/>
    </row>
    <row r="330" spans="17:17" x14ac:dyDescent="0.2">
      <c r="Q330" s="211"/>
    </row>
    <row r="331" spans="17:17" x14ac:dyDescent="0.2">
      <c r="Q331" s="211"/>
    </row>
    <row r="332" spans="17:17" x14ac:dyDescent="0.2">
      <c r="Q332" s="211"/>
    </row>
    <row r="333" spans="17:17" x14ac:dyDescent="0.2">
      <c r="Q333" s="211"/>
    </row>
    <row r="334" spans="17:17" x14ac:dyDescent="0.2">
      <c r="Q334" s="211"/>
    </row>
    <row r="335" spans="17:17" x14ac:dyDescent="0.2">
      <c r="Q335" s="211"/>
    </row>
    <row r="336" spans="17:17" x14ac:dyDescent="0.2">
      <c r="Q336" s="211"/>
    </row>
    <row r="337" spans="17:17" x14ac:dyDescent="0.2">
      <c r="Q337" s="211"/>
    </row>
    <row r="338" spans="17:17" x14ac:dyDescent="0.2">
      <c r="Q338" s="211"/>
    </row>
    <row r="339" spans="17:17" x14ac:dyDescent="0.2">
      <c r="Q339" s="211"/>
    </row>
    <row r="340" spans="17:17" x14ac:dyDescent="0.2">
      <c r="Q340" s="211"/>
    </row>
    <row r="341" spans="17:17" x14ac:dyDescent="0.2">
      <c r="Q341" s="211"/>
    </row>
    <row r="342" spans="17:17" x14ac:dyDescent="0.2">
      <c r="Q342" s="211"/>
    </row>
    <row r="343" spans="17:17" x14ac:dyDescent="0.2">
      <c r="Q343" s="211"/>
    </row>
    <row r="344" spans="17:17" x14ac:dyDescent="0.2">
      <c r="Q344" s="211"/>
    </row>
    <row r="345" spans="17:17" x14ac:dyDescent="0.2">
      <c r="Q345" s="211"/>
    </row>
    <row r="346" spans="17:17" x14ac:dyDescent="0.2">
      <c r="Q346" s="211"/>
    </row>
    <row r="347" spans="17:17" x14ac:dyDescent="0.2">
      <c r="Q347" s="211"/>
    </row>
    <row r="348" spans="17:17" x14ac:dyDescent="0.2">
      <c r="Q348" s="211"/>
    </row>
    <row r="349" spans="17:17" x14ac:dyDescent="0.2">
      <c r="Q349" s="211"/>
    </row>
    <row r="350" spans="17:17" x14ac:dyDescent="0.2">
      <c r="Q350" s="211"/>
    </row>
    <row r="351" spans="17:17" x14ac:dyDescent="0.2">
      <c r="Q351" s="211"/>
    </row>
    <row r="352" spans="17:17" x14ac:dyDescent="0.2">
      <c r="Q352" s="211"/>
    </row>
    <row r="353" spans="17:17" x14ac:dyDescent="0.2">
      <c r="Q353" s="211"/>
    </row>
    <row r="354" spans="17:17" x14ac:dyDescent="0.2">
      <c r="Q354" s="211"/>
    </row>
    <row r="355" spans="17:17" x14ac:dyDescent="0.2">
      <c r="Q355" s="211"/>
    </row>
    <row r="356" spans="17:17" x14ac:dyDescent="0.2">
      <c r="Q356" s="211"/>
    </row>
    <row r="357" spans="17:17" x14ac:dyDescent="0.2">
      <c r="Q357" s="211"/>
    </row>
    <row r="358" spans="17:17" x14ac:dyDescent="0.2">
      <c r="Q358" s="211"/>
    </row>
    <row r="359" spans="17:17" x14ac:dyDescent="0.2">
      <c r="Q359" s="211"/>
    </row>
    <row r="360" spans="17:17" x14ac:dyDescent="0.2">
      <c r="Q360" s="211"/>
    </row>
    <row r="361" spans="17:17" x14ac:dyDescent="0.2">
      <c r="Q361" s="211"/>
    </row>
    <row r="362" spans="17:17" x14ac:dyDescent="0.2">
      <c r="Q362" s="211"/>
    </row>
    <row r="363" spans="17:17" x14ac:dyDescent="0.2">
      <c r="Q363" s="211"/>
    </row>
    <row r="364" spans="17:17" x14ac:dyDescent="0.2">
      <c r="Q364" s="211"/>
    </row>
    <row r="365" spans="17:17" x14ac:dyDescent="0.2">
      <c r="Q365" s="211"/>
    </row>
    <row r="366" spans="17:17" x14ac:dyDescent="0.2">
      <c r="Q366" s="211"/>
    </row>
    <row r="367" spans="17:17" x14ac:dyDescent="0.2">
      <c r="Q367" s="211"/>
    </row>
    <row r="368" spans="17:17" x14ac:dyDescent="0.2">
      <c r="Q368" s="211"/>
    </row>
    <row r="369" spans="17:17" x14ac:dyDescent="0.2">
      <c r="Q369" s="211"/>
    </row>
    <row r="370" spans="17:17" x14ac:dyDescent="0.2">
      <c r="Q370" s="211"/>
    </row>
    <row r="371" spans="17:17" x14ac:dyDescent="0.2">
      <c r="Q371" s="211"/>
    </row>
    <row r="372" spans="17:17" x14ac:dyDescent="0.2">
      <c r="Q372" s="211"/>
    </row>
    <row r="373" spans="17:17" x14ac:dyDescent="0.2">
      <c r="Q373" s="211"/>
    </row>
    <row r="374" spans="17:17" x14ac:dyDescent="0.2">
      <c r="Q374" s="211"/>
    </row>
    <row r="375" spans="17:17" x14ac:dyDescent="0.2">
      <c r="Q375" s="211"/>
    </row>
    <row r="376" spans="17:17" x14ac:dyDescent="0.2">
      <c r="Q376" s="211"/>
    </row>
    <row r="377" spans="17:17" x14ac:dyDescent="0.2">
      <c r="Q377" s="211"/>
    </row>
    <row r="378" spans="17:17" x14ac:dyDescent="0.2">
      <c r="Q378" s="211"/>
    </row>
    <row r="379" spans="17:17" x14ac:dyDescent="0.2">
      <c r="Q379" s="211"/>
    </row>
    <row r="380" spans="17:17" x14ac:dyDescent="0.2">
      <c r="Q380" s="211"/>
    </row>
    <row r="381" spans="17:17" x14ac:dyDescent="0.2">
      <c r="Q381" s="211"/>
    </row>
    <row r="382" spans="17:17" x14ac:dyDescent="0.2">
      <c r="Q382" s="211"/>
    </row>
    <row r="383" spans="17:17" x14ac:dyDescent="0.2">
      <c r="Q383" s="211"/>
    </row>
    <row r="384" spans="17:17" x14ac:dyDescent="0.2">
      <c r="Q384" s="211"/>
    </row>
    <row r="385" spans="17:17" x14ac:dyDescent="0.2">
      <c r="Q385" s="211"/>
    </row>
    <row r="386" spans="17:17" x14ac:dyDescent="0.2">
      <c r="Q386" s="211"/>
    </row>
    <row r="387" spans="17:17" x14ac:dyDescent="0.2">
      <c r="Q387" s="211"/>
    </row>
    <row r="388" spans="17:17" x14ac:dyDescent="0.2">
      <c r="Q388" s="211"/>
    </row>
    <row r="389" spans="17:17" x14ac:dyDescent="0.2">
      <c r="Q389" s="211"/>
    </row>
    <row r="390" spans="17:17" x14ac:dyDescent="0.2">
      <c r="Q390" s="211"/>
    </row>
    <row r="391" spans="17:17" x14ac:dyDescent="0.2">
      <c r="Q391" s="211"/>
    </row>
    <row r="392" spans="17:17" x14ac:dyDescent="0.2">
      <c r="Q392" s="211"/>
    </row>
    <row r="393" spans="17:17" x14ac:dyDescent="0.2">
      <c r="Q393" s="211"/>
    </row>
    <row r="394" spans="17:17" x14ac:dyDescent="0.2">
      <c r="Q394" s="211"/>
    </row>
    <row r="395" spans="17:17" x14ac:dyDescent="0.2">
      <c r="Q395" s="211"/>
    </row>
    <row r="396" spans="17:17" x14ac:dyDescent="0.2">
      <c r="Q396" s="211"/>
    </row>
    <row r="397" spans="17:17" x14ac:dyDescent="0.2">
      <c r="Q397" s="211"/>
    </row>
    <row r="398" spans="17:17" x14ac:dyDescent="0.2">
      <c r="Q398" s="211"/>
    </row>
    <row r="399" spans="17:17" x14ac:dyDescent="0.2">
      <c r="Q399" s="211"/>
    </row>
    <row r="400" spans="17:17" x14ac:dyDescent="0.2">
      <c r="Q400" s="211"/>
    </row>
    <row r="401" spans="17:17" x14ac:dyDescent="0.2">
      <c r="Q401" s="211"/>
    </row>
    <row r="402" spans="17:17" x14ac:dyDescent="0.2">
      <c r="Q402" s="211"/>
    </row>
    <row r="403" spans="17:17" x14ac:dyDescent="0.2">
      <c r="Q403" s="211"/>
    </row>
    <row r="404" spans="17:17" x14ac:dyDescent="0.2">
      <c r="Q404" s="211"/>
    </row>
    <row r="405" spans="17:17" x14ac:dyDescent="0.2">
      <c r="Q405" s="211"/>
    </row>
    <row r="406" spans="17:17" x14ac:dyDescent="0.2">
      <c r="Q406" s="211"/>
    </row>
    <row r="407" spans="17:17" x14ac:dyDescent="0.2">
      <c r="Q407" s="211"/>
    </row>
    <row r="408" spans="17:17" x14ac:dyDescent="0.2">
      <c r="Q408" s="211"/>
    </row>
    <row r="409" spans="17:17" x14ac:dyDescent="0.2">
      <c r="Q409" s="211"/>
    </row>
    <row r="410" spans="17:17" x14ac:dyDescent="0.2">
      <c r="Q410" s="211"/>
    </row>
    <row r="411" spans="17:17" x14ac:dyDescent="0.2">
      <c r="Q411" s="211"/>
    </row>
    <row r="412" spans="17:17" x14ac:dyDescent="0.2">
      <c r="Q412" s="211"/>
    </row>
    <row r="413" spans="17:17" x14ac:dyDescent="0.2">
      <c r="Q413" s="211"/>
    </row>
    <row r="414" spans="17:17" x14ac:dyDescent="0.2">
      <c r="Q414" s="211"/>
    </row>
    <row r="415" spans="17:17" x14ac:dyDescent="0.2">
      <c r="Q415" s="211"/>
    </row>
    <row r="416" spans="17:17" x14ac:dyDescent="0.2">
      <c r="Q416" s="211"/>
    </row>
    <row r="417" spans="17:17" x14ac:dyDescent="0.2">
      <c r="Q417" s="211"/>
    </row>
    <row r="418" spans="17:17" x14ac:dyDescent="0.2">
      <c r="Q418" s="211"/>
    </row>
    <row r="419" spans="17:17" x14ac:dyDescent="0.2">
      <c r="Q419" s="211"/>
    </row>
    <row r="420" spans="17:17" x14ac:dyDescent="0.2">
      <c r="Q420" s="211"/>
    </row>
    <row r="421" spans="17:17" x14ac:dyDescent="0.2">
      <c r="Q421" s="211"/>
    </row>
    <row r="422" spans="17:17" x14ac:dyDescent="0.2">
      <c r="Q422" s="211"/>
    </row>
    <row r="423" spans="17:17" x14ac:dyDescent="0.2">
      <c r="Q423" s="211"/>
    </row>
    <row r="424" spans="17:17" x14ac:dyDescent="0.2">
      <c r="Q424" s="211"/>
    </row>
    <row r="425" spans="17:17" x14ac:dyDescent="0.2">
      <c r="Q425" s="211"/>
    </row>
    <row r="426" spans="17:17" x14ac:dyDescent="0.2">
      <c r="Q426" s="211"/>
    </row>
    <row r="427" spans="17:17" x14ac:dyDescent="0.2">
      <c r="Q427" s="211"/>
    </row>
    <row r="428" spans="17:17" x14ac:dyDescent="0.2">
      <c r="Q428" s="211"/>
    </row>
    <row r="429" spans="17:17" x14ac:dyDescent="0.2">
      <c r="Q429" s="211"/>
    </row>
    <row r="430" spans="17:17" x14ac:dyDescent="0.2">
      <c r="Q430" s="211"/>
    </row>
    <row r="431" spans="17:17" x14ac:dyDescent="0.2">
      <c r="Q431" s="211"/>
    </row>
    <row r="432" spans="17:17" x14ac:dyDescent="0.2">
      <c r="Q432" s="211"/>
    </row>
    <row r="433" spans="17:17" x14ac:dyDescent="0.2">
      <c r="Q433" s="211"/>
    </row>
    <row r="434" spans="17:17" x14ac:dyDescent="0.2">
      <c r="Q434" s="211"/>
    </row>
    <row r="435" spans="17:17" x14ac:dyDescent="0.2">
      <c r="Q435" s="211"/>
    </row>
    <row r="436" spans="17:17" x14ac:dyDescent="0.2">
      <c r="Q436" s="211"/>
    </row>
    <row r="437" spans="17:17" x14ac:dyDescent="0.2">
      <c r="Q437" s="211"/>
    </row>
    <row r="438" spans="17:17" x14ac:dyDescent="0.2">
      <c r="Q438" s="211"/>
    </row>
    <row r="439" spans="17:17" x14ac:dyDescent="0.2">
      <c r="Q439" s="211"/>
    </row>
    <row r="440" spans="17:17" x14ac:dyDescent="0.2">
      <c r="Q440" s="211"/>
    </row>
    <row r="441" spans="17:17" x14ac:dyDescent="0.2">
      <c r="Q441" s="211"/>
    </row>
    <row r="442" spans="17:17" x14ac:dyDescent="0.2">
      <c r="Q442" s="211"/>
    </row>
    <row r="443" spans="17:17" x14ac:dyDescent="0.2">
      <c r="Q443" s="211"/>
    </row>
    <row r="444" spans="17:17" x14ac:dyDescent="0.2">
      <c r="Q444" s="211"/>
    </row>
    <row r="445" spans="17:17" x14ac:dyDescent="0.2">
      <c r="Q445" s="211"/>
    </row>
    <row r="446" spans="17:17" x14ac:dyDescent="0.2">
      <c r="Q446" s="211"/>
    </row>
    <row r="447" spans="17:17" x14ac:dyDescent="0.2">
      <c r="Q447" s="211"/>
    </row>
    <row r="448" spans="17:17" x14ac:dyDescent="0.2">
      <c r="Q448" s="211"/>
    </row>
    <row r="449" spans="17:17" x14ac:dyDescent="0.2">
      <c r="Q449" s="211"/>
    </row>
    <row r="450" spans="17:17" x14ac:dyDescent="0.2">
      <c r="Q450" s="211"/>
    </row>
    <row r="451" spans="17:17" x14ac:dyDescent="0.2">
      <c r="Q451" s="211"/>
    </row>
    <row r="452" spans="17:17" x14ac:dyDescent="0.2">
      <c r="Q452" s="211"/>
    </row>
    <row r="453" spans="17:17" x14ac:dyDescent="0.2">
      <c r="Q453" s="211"/>
    </row>
    <row r="454" spans="17:17" x14ac:dyDescent="0.2">
      <c r="Q454" s="211"/>
    </row>
    <row r="455" spans="17:17" x14ac:dyDescent="0.2">
      <c r="Q455" s="211"/>
    </row>
    <row r="456" spans="17:17" x14ac:dyDescent="0.2">
      <c r="Q456" s="211"/>
    </row>
    <row r="457" spans="17:17" x14ac:dyDescent="0.2">
      <c r="Q457" s="211"/>
    </row>
    <row r="458" spans="17:17" x14ac:dyDescent="0.2">
      <c r="Q458" s="211"/>
    </row>
    <row r="459" spans="17:17" x14ac:dyDescent="0.2">
      <c r="Q459" s="211"/>
    </row>
    <row r="460" spans="17:17" x14ac:dyDescent="0.2">
      <c r="Q460" s="211"/>
    </row>
    <row r="461" spans="17:17" x14ac:dyDescent="0.2">
      <c r="Q461" s="211"/>
    </row>
    <row r="462" spans="17:17" x14ac:dyDescent="0.2">
      <c r="Q462" s="211"/>
    </row>
    <row r="463" spans="17:17" x14ac:dyDescent="0.2">
      <c r="Q463" s="211"/>
    </row>
    <row r="464" spans="17:17" x14ac:dyDescent="0.2">
      <c r="Q464" s="211"/>
    </row>
    <row r="465" spans="17:17" x14ac:dyDescent="0.2">
      <c r="Q465" s="211"/>
    </row>
    <row r="466" spans="17:17" x14ac:dyDescent="0.2">
      <c r="Q466" s="211"/>
    </row>
    <row r="467" spans="17:17" x14ac:dyDescent="0.2">
      <c r="Q467" s="211"/>
    </row>
    <row r="468" spans="17:17" x14ac:dyDescent="0.2">
      <c r="Q468" s="211"/>
    </row>
    <row r="469" spans="17:17" x14ac:dyDescent="0.2">
      <c r="Q469" s="211"/>
    </row>
    <row r="470" spans="17:17" x14ac:dyDescent="0.2">
      <c r="Q470" s="211"/>
    </row>
    <row r="471" spans="17:17" x14ac:dyDescent="0.2">
      <c r="Q471" s="211"/>
    </row>
    <row r="472" spans="17:17" x14ac:dyDescent="0.2">
      <c r="Q472" s="211"/>
    </row>
    <row r="473" spans="17:17" x14ac:dyDescent="0.2">
      <c r="Q473" s="211"/>
    </row>
    <row r="474" spans="17:17" x14ac:dyDescent="0.2">
      <c r="Q474" s="211"/>
    </row>
    <row r="475" spans="17:17" x14ac:dyDescent="0.2">
      <c r="Q475" s="211"/>
    </row>
    <row r="476" spans="17:17" x14ac:dyDescent="0.2">
      <c r="Q476" s="211"/>
    </row>
    <row r="477" spans="17:17" x14ac:dyDescent="0.2">
      <c r="Q477" s="211"/>
    </row>
    <row r="478" spans="17:17" x14ac:dyDescent="0.2">
      <c r="Q478" s="211"/>
    </row>
    <row r="479" spans="17:17" x14ac:dyDescent="0.2">
      <c r="Q479" s="211"/>
    </row>
    <row r="480" spans="17:17" x14ac:dyDescent="0.2">
      <c r="Q480" s="211"/>
    </row>
    <row r="481" spans="17:17" x14ac:dyDescent="0.2">
      <c r="Q481" s="211"/>
    </row>
    <row r="482" spans="17:17" x14ac:dyDescent="0.2">
      <c r="Q482" s="211"/>
    </row>
    <row r="483" spans="17:17" x14ac:dyDescent="0.2">
      <c r="Q483" s="211"/>
    </row>
    <row r="484" spans="17:17" x14ac:dyDescent="0.2">
      <c r="Q484" s="211"/>
    </row>
    <row r="485" spans="17:17" x14ac:dyDescent="0.2">
      <c r="Q485" s="211"/>
    </row>
    <row r="486" spans="17:17" x14ac:dyDescent="0.2">
      <c r="Q486" s="211"/>
    </row>
    <row r="487" spans="17:17" x14ac:dyDescent="0.2">
      <c r="Q487" s="211"/>
    </row>
    <row r="488" spans="17:17" x14ac:dyDescent="0.2">
      <c r="Q488" s="211"/>
    </row>
    <row r="489" spans="17:17" x14ac:dyDescent="0.2">
      <c r="Q489" s="211"/>
    </row>
    <row r="490" spans="17:17" x14ac:dyDescent="0.2">
      <c r="Q490" s="211"/>
    </row>
    <row r="491" spans="17:17" x14ac:dyDescent="0.2">
      <c r="Q491" s="211"/>
    </row>
    <row r="492" spans="17:17" x14ac:dyDescent="0.2">
      <c r="Q492" s="211"/>
    </row>
    <row r="493" spans="17:17" x14ac:dyDescent="0.2">
      <c r="Q493" s="211"/>
    </row>
    <row r="494" spans="17:17" x14ac:dyDescent="0.2">
      <c r="Q494" s="211"/>
    </row>
    <row r="495" spans="17:17" x14ac:dyDescent="0.2">
      <c r="Q495" s="211"/>
    </row>
    <row r="496" spans="17:17" x14ac:dyDescent="0.2">
      <c r="Q496" s="211"/>
    </row>
    <row r="497" spans="17:17" x14ac:dyDescent="0.2">
      <c r="Q497" s="211"/>
    </row>
    <row r="498" spans="17:17" x14ac:dyDescent="0.2">
      <c r="Q498" s="211"/>
    </row>
    <row r="499" spans="17:17" x14ac:dyDescent="0.2">
      <c r="Q499" s="211"/>
    </row>
    <row r="500" spans="17:17" x14ac:dyDescent="0.2">
      <c r="Q500" s="211"/>
    </row>
    <row r="501" spans="17:17" x14ac:dyDescent="0.2">
      <c r="Q501" s="211"/>
    </row>
    <row r="502" spans="17:17" x14ac:dyDescent="0.2">
      <c r="Q502" s="211"/>
    </row>
    <row r="503" spans="17:17" x14ac:dyDescent="0.2">
      <c r="Q503" s="211"/>
    </row>
    <row r="504" spans="17:17" x14ac:dyDescent="0.2">
      <c r="Q504" s="211"/>
    </row>
    <row r="505" spans="17:17" x14ac:dyDescent="0.2">
      <c r="Q505" s="211"/>
    </row>
    <row r="506" spans="17:17" x14ac:dyDescent="0.2">
      <c r="Q506" s="211"/>
    </row>
    <row r="507" spans="17:17" x14ac:dyDescent="0.2">
      <c r="Q507" s="211"/>
    </row>
    <row r="508" spans="17:17" x14ac:dyDescent="0.2">
      <c r="Q508" s="211"/>
    </row>
    <row r="509" spans="17:17" x14ac:dyDescent="0.2">
      <c r="Q509" s="211"/>
    </row>
    <row r="510" spans="17:17" x14ac:dyDescent="0.2">
      <c r="Q510" s="211"/>
    </row>
    <row r="511" spans="17:17" x14ac:dyDescent="0.2">
      <c r="Q511" s="211"/>
    </row>
    <row r="512" spans="17:17" x14ac:dyDescent="0.2">
      <c r="Q512" s="211"/>
    </row>
    <row r="513" spans="17:17" x14ac:dyDescent="0.2">
      <c r="Q513" s="211"/>
    </row>
    <row r="514" spans="17:17" x14ac:dyDescent="0.2">
      <c r="Q514" s="211"/>
    </row>
    <row r="515" spans="17:17" x14ac:dyDescent="0.2">
      <c r="Q515" s="211"/>
    </row>
    <row r="516" spans="17:17" x14ac:dyDescent="0.2">
      <c r="Q516" s="211"/>
    </row>
    <row r="517" spans="17:17" x14ac:dyDescent="0.2">
      <c r="Q517" s="211"/>
    </row>
    <row r="518" spans="17:17" x14ac:dyDescent="0.2">
      <c r="Q518" s="211"/>
    </row>
    <row r="519" spans="17:17" x14ac:dyDescent="0.2">
      <c r="Q519" s="211"/>
    </row>
    <row r="520" spans="17:17" x14ac:dyDescent="0.2">
      <c r="Q520" s="211"/>
    </row>
    <row r="521" spans="17:17" x14ac:dyDescent="0.2">
      <c r="Q521" s="211"/>
    </row>
    <row r="522" spans="17:17" x14ac:dyDescent="0.2">
      <c r="Q522" s="211"/>
    </row>
    <row r="523" spans="17:17" x14ac:dyDescent="0.2">
      <c r="Q523" s="211"/>
    </row>
    <row r="524" spans="17:17" x14ac:dyDescent="0.2">
      <c r="Q524" s="211"/>
    </row>
    <row r="525" spans="17:17" x14ac:dyDescent="0.2">
      <c r="Q525" s="211"/>
    </row>
    <row r="526" spans="17:17" x14ac:dyDescent="0.2">
      <c r="Q526" s="211"/>
    </row>
    <row r="527" spans="17:17" x14ac:dyDescent="0.2">
      <c r="Q527" s="211"/>
    </row>
    <row r="528" spans="17:17" x14ac:dyDescent="0.2">
      <c r="Q528" s="211"/>
    </row>
    <row r="529" spans="17:17" x14ac:dyDescent="0.2">
      <c r="Q529" s="211"/>
    </row>
    <row r="530" spans="17:17" x14ac:dyDescent="0.2">
      <c r="Q530" s="211"/>
    </row>
    <row r="531" spans="17:17" x14ac:dyDescent="0.2">
      <c r="Q531" s="211"/>
    </row>
    <row r="532" spans="17:17" x14ac:dyDescent="0.2">
      <c r="Q532" s="211"/>
    </row>
  </sheetData>
  <mergeCells count="13">
    <mergeCell ref="D32:Z32"/>
    <mergeCell ref="W8:W10"/>
    <mergeCell ref="X8:X10"/>
    <mergeCell ref="Y8:Y10"/>
    <mergeCell ref="Z8:Z10"/>
    <mergeCell ref="B30:Z30"/>
    <mergeCell ref="B31:Z31"/>
    <mergeCell ref="Q8:Q10"/>
    <mergeCell ref="R8:R10"/>
    <mergeCell ref="S8:S10"/>
    <mergeCell ref="T8:T10"/>
    <mergeCell ref="U8:U10"/>
    <mergeCell ref="V8:V10"/>
  </mergeCells>
  <conditionalFormatting sqref="Q30:U30">
    <cfRule type="containsText" dxfId="32" priority="4" operator="containsText" text="N">
      <formula>NOT(ISERROR(SEARCH("N",Q30)))</formula>
    </cfRule>
    <cfRule type="containsText" dxfId="31" priority="6" operator="containsText" text="D">
      <formula>NOT(ISERROR(SEARCH("D",Q30)))</formula>
    </cfRule>
    <cfRule type="containsText" dxfId="30" priority="7" operator="containsText" text="C">
      <formula>NOT(ISERROR(SEARCH("C",Q30)))</formula>
    </cfRule>
  </conditionalFormatting>
  <conditionalFormatting sqref="Q12:Z28">
    <cfRule type="containsText" dxfId="29" priority="1" operator="containsText" text="N">
      <formula>NOT(ISERROR(SEARCH("N",Q12)))</formula>
    </cfRule>
    <cfRule type="containsText" dxfId="28" priority="2" operator="containsText" text="N">
      <formula>NOT(ISERROR(SEARCH("N",Q12)))</formula>
    </cfRule>
    <cfRule type="containsText" dxfId="27"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78" orientation="portrait" horizontalDpi="4294967295" verticalDpi="4294967295" r:id="rId1"/>
  <headerFooter scaleWithDoc="0" alignWithMargins="0">
    <oddHeader>&amp;C&amp;G</oddHeader>
    <oddFooter>&amp;L&amp;8&amp;F - &amp;A&amp;R&amp;11&amp;P von &amp;N</oddFooter>
  </headerFooter>
  <customProperties>
    <customPr name="_pios_id" r:id="rId2"/>
  </customProperties>
  <legacy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AA66"/>
  <sheetViews>
    <sheetView zoomScaleNormal="100" workbookViewId="0"/>
  </sheetViews>
  <sheetFormatPr baseColWidth="10" defaultColWidth="11.42578125" defaultRowHeight="12.75" x14ac:dyDescent="0.2"/>
  <cols>
    <col min="1" max="1" width="2.28515625" style="201" customWidth="1"/>
    <col min="2" max="15" width="1.7109375" style="64" customWidth="1"/>
    <col min="16" max="16" width="30.7109375" style="64" customWidth="1"/>
    <col min="17" max="26" width="14.140625" style="64" customWidth="1"/>
    <col min="27" max="16384" width="11.42578125" style="64"/>
  </cols>
  <sheetData>
    <row r="1" spans="1:27" s="35" customFormat="1" ht="15.95" customHeight="1" x14ac:dyDescent="0.2">
      <c r="A1" s="170"/>
      <c r="B1" s="34"/>
      <c r="C1" s="34"/>
      <c r="D1" s="34"/>
      <c r="E1" s="34"/>
      <c r="F1" s="34"/>
      <c r="G1" s="34"/>
      <c r="H1" s="34"/>
      <c r="I1" s="34"/>
      <c r="J1" s="34"/>
      <c r="K1" s="34"/>
      <c r="L1" s="34"/>
      <c r="M1" s="34"/>
      <c r="N1" s="34"/>
      <c r="O1" s="34"/>
      <c r="P1" s="34"/>
      <c r="Q1" s="34"/>
      <c r="R1" s="34"/>
      <c r="S1" s="34"/>
      <c r="T1" s="34"/>
      <c r="U1" s="34"/>
      <c r="V1" s="34"/>
      <c r="W1" s="34"/>
      <c r="X1" s="34"/>
      <c r="Y1" s="34"/>
      <c r="Z1" s="34"/>
    </row>
    <row r="2" spans="1:27" s="35" customFormat="1" ht="15.95" customHeight="1" x14ac:dyDescent="0.25">
      <c r="A2" s="170"/>
      <c r="B2" s="36" t="s">
        <v>130</v>
      </c>
      <c r="C2" s="34"/>
      <c r="D2" s="34"/>
      <c r="E2" s="34"/>
      <c r="F2" s="34"/>
      <c r="G2" s="34"/>
      <c r="H2" s="34"/>
      <c r="I2" s="34"/>
      <c r="J2" s="34"/>
      <c r="K2" s="34"/>
      <c r="L2" s="34"/>
      <c r="M2" s="34"/>
      <c r="N2" s="34"/>
      <c r="O2" s="34"/>
      <c r="P2" s="34"/>
      <c r="Q2" s="34"/>
      <c r="R2" s="34"/>
      <c r="S2" s="34"/>
      <c r="T2" s="34"/>
      <c r="U2" s="34"/>
      <c r="V2" s="34"/>
      <c r="W2" s="34"/>
      <c r="X2" s="34"/>
      <c r="Y2" s="34"/>
      <c r="Z2" s="34"/>
    </row>
    <row r="3" spans="1:27" s="35" customFormat="1" ht="15.95" customHeight="1" x14ac:dyDescent="0.2">
      <c r="A3" s="170"/>
      <c r="B3" s="34" t="s">
        <v>41</v>
      </c>
      <c r="C3" s="34"/>
      <c r="D3" s="34"/>
      <c r="E3" s="34"/>
      <c r="F3" s="34"/>
      <c r="G3" s="34"/>
      <c r="H3" s="34"/>
      <c r="I3" s="34"/>
      <c r="J3" s="34"/>
      <c r="K3" s="34"/>
      <c r="L3" s="34"/>
      <c r="M3" s="34"/>
      <c r="N3" s="34"/>
      <c r="O3" s="34"/>
      <c r="P3" s="34"/>
      <c r="Q3" s="34"/>
      <c r="R3" s="34"/>
      <c r="S3" s="34"/>
      <c r="T3" s="34"/>
      <c r="U3" s="34"/>
      <c r="V3" s="34"/>
      <c r="W3" s="34"/>
      <c r="X3" s="34"/>
      <c r="Y3" s="34"/>
      <c r="Z3" s="34"/>
    </row>
    <row r="4" spans="1:27" s="35" customFormat="1" ht="15.95" customHeight="1" x14ac:dyDescent="0.2">
      <c r="A4" s="170"/>
      <c r="B4" s="34"/>
      <c r="C4" s="34"/>
      <c r="D4" s="34"/>
      <c r="E4" s="34"/>
      <c r="F4" s="34"/>
      <c r="G4" s="34"/>
      <c r="H4" s="34"/>
      <c r="I4" s="34"/>
      <c r="J4" s="34"/>
      <c r="K4" s="34"/>
      <c r="L4" s="34"/>
      <c r="M4" s="34"/>
      <c r="N4" s="34"/>
      <c r="O4" s="34"/>
      <c r="P4" s="34"/>
      <c r="Q4" s="34"/>
      <c r="R4" s="34"/>
      <c r="S4" s="34"/>
      <c r="T4" s="34"/>
      <c r="U4" s="34"/>
      <c r="V4" s="34"/>
      <c r="W4" s="34"/>
      <c r="X4" s="34"/>
      <c r="Y4" s="34"/>
      <c r="Z4" s="34"/>
    </row>
    <row r="5" spans="1:27" s="35" customFormat="1" ht="15.95" customHeight="1" x14ac:dyDescent="0.25">
      <c r="A5" s="170"/>
      <c r="B5" s="37" t="s">
        <v>233</v>
      </c>
      <c r="C5" s="34"/>
      <c r="D5" s="34"/>
      <c r="E5" s="34"/>
      <c r="F5" s="34"/>
      <c r="G5" s="34"/>
      <c r="H5" s="34"/>
      <c r="I5" s="34"/>
      <c r="J5" s="34"/>
      <c r="K5" s="34"/>
      <c r="L5" s="34"/>
      <c r="M5" s="34"/>
      <c r="N5" s="34"/>
      <c r="O5" s="34"/>
      <c r="P5" s="34"/>
      <c r="Q5" s="34"/>
      <c r="R5" s="34"/>
      <c r="S5" s="34"/>
      <c r="T5" s="34"/>
      <c r="U5" s="34"/>
      <c r="V5" s="34"/>
      <c r="W5" s="34"/>
      <c r="X5" s="34"/>
      <c r="Y5" s="34"/>
      <c r="Z5" s="34"/>
    </row>
    <row r="6" spans="1:27" s="35" customFormat="1" ht="15.95" customHeight="1" x14ac:dyDescent="0.25">
      <c r="A6" s="170"/>
      <c r="B6" s="37"/>
      <c r="C6" s="34"/>
      <c r="D6" s="34"/>
      <c r="E6" s="34"/>
      <c r="F6" s="34"/>
      <c r="G6" s="34"/>
      <c r="H6" s="34"/>
      <c r="I6" s="34"/>
      <c r="J6" s="34"/>
      <c r="K6" s="34"/>
      <c r="L6" s="34"/>
      <c r="M6" s="34"/>
      <c r="N6" s="34"/>
      <c r="O6" s="34"/>
      <c r="P6" s="34"/>
      <c r="Q6" s="34"/>
      <c r="R6" s="34"/>
      <c r="S6" s="34"/>
      <c r="T6" s="34"/>
      <c r="U6" s="34"/>
      <c r="V6" s="34"/>
      <c r="W6" s="34"/>
      <c r="X6" s="34"/>
      <c r="Y6" s="34"/>
      <c r="Z6" s="34"/>
    </row>
    <row r="7" spans="1:27" s="43" customFormat="1" ht="15.95" customHeight="1" x14ac:dyDescent="0.2">
      <c r="A7" s="176"/>
      <c r="B7" s="40" t="s">
        <v>32</v>
      </c>
      <c r="C7" s="34"/>
      <c r="D7" s="40"/>
      <c r="E7" s="40"/>
      <c r="F7" s="40"/>
      <c r="G7" s="40"/>
      <c r="H7" s="40"/>
      <c r="I7" s="40"/>
      <c r="J7" s="40"/>
      <c r="K7" s="40"/>
      <c r="L7" s="40"/>
      <c r="M7" s="40"/>
      <c r="N7" s="40"/>
      <c r="O7" s="40"/>
      <c r="P7" s="40"/>
      <c r="Q7" s="40"/>
      <c r="R7" s="34"/>
      <c r="S7" s="34"/>
      <c r="T7" s="34"/>
      <c r="U7" s="34"/>
      <c r="V7" s="34"/>
      <c r="W7" s="34"/>
      <c r="X7" s="34"/>
      <c r="Y7" s="34"/>
      <c r="Z7" s="76" t="str">
        <f>Zahlungsbilanz!Z7</f>
        <v>Stand: Juni 2026</v>
      </c>
    </row>
    <row r="8" spans="1:27" s="47" customFormat="1" ht="13.5" customHeight="1" x14ac:dyDescent="0.2">
      <c r="A8" s="179"/>
      <c r="B8" s="45"/>
      <c r="C8" s="46"/>
      <c r="D8" s="46"/>
      <c r="E8" s="46"/>
      <c r="F8" s="46"/>
      <c r="G8" s="46"/>
      <c r="H8" s="46"/>
      <c r="I8" s="46"/>
      <c r="J8" s="46"/>
      <c r="K8" s="46"/>
      <c r="L8" s="46"/>
      <c r="M8" s="46"/>
      <c r="N8" s="46"/>
      <c r="O8" s="46"/>
      <c r="P8" s="46"/>
      <c r="Q8" s="282">
        <v>2016</v>
      </c>
      <c r="R8" s="282">
        <v>2017</v>
      </c>
      <c r="S8" s="282">
        <v>2018</v>
      </c>
      <c r="T8" s="282">
        <v>2019</v>
      </c>
      <c r="U8" s="282">
        <v>2020</v>
      </c>
      <c r="V8" s="282">
        <v>2021</v>
      </c>
      <c r="W8" s="282">
        <v>2022</v>
      </c>
      <c r="X8" s="282">
        <v>2023</v>
      </c>
      <c r="Y8" s="282">
        <v>2024</v>
      </c>
      <c r="Z8" s="282">
        <v>2025</v>
      </c>
    </row>
    <row r="9" spans="1:27" s="47" customFormat="1" ht="13.5" customHeight="1" x14ac:dyDescent="0.2">
      <c r="A9" s="179"/>
      <c r="B9" s="48"/>
      <c r="C9" s="49"/>
      <c r="D9" s="49"/>
      <c r="E9" s="49"/>
      <c r="F9" s="49"/>
      <c r="G9" s="49"/>
      <c r="H9" s="49"/>
      <c r="I9" s="49"/>
      <c r="J9" s="49"/>
      <c r="K9" s="49"/>
      <c r="L9" s="49"/>
      <c r="M9" s="49"/>
      <c r="N9" s="49"/>
      <c r="O9" s="49"/>
      <c r="P9" s="49"/>
      <c r="Q9" s="283"/>
      <c r="R9" s="283"/>
      <c r="S9" s="283"/>
      <c r="T9" s="283"/>
      <c r="U9" s="283"/>
      <c r="V9" s="283"/>
      <c r="W9" s="283"/>
      <c r="X9" s="283"/>
      <c r="Y9" s="283"/>
      <c r="Z9" s="283"/>
    </row>
    <row r="10" spans="1:27" s="47" customFormat="1" ht="13.5" customHeight="1" x14ac:dyDescent="0.2">
      <c r="A10" s="179"/>
      <c r="B10" s="50"/>
      <c r="C10" s="51" t="s">
        <v>2</v>
      </c>
      <c r="D10" s="52"/>
      <c r="E10" s="52"/>
      <c r="F10" s="52"/>
      <c r="G10" s="52"/>
      <c r="H10" s="52"/>
      <c r="I10" s="52"/>
      <c r="J10" s="52"/>
      <c r="K10" s="52"/>
      <c r="L10" s="52"/>
      <c r="M10" s="52"/>
      <c r="N10" s="52"/>
      <c r="O10" s="52"/>
      <c r="P10" s="52"/>
      <c r="Q10" s="284"/>
      <c r="R10" s="284"/>
      <c r="S10" s="284"/>
      <c r="T10" s="284"/>
      <c r="U10" s="284"/>
      <c r="V10" s="284"/>
      <c r="W10" s="284"/>
      <c r="X10" s="284"/>
      <c r="Y10" s="284"/>
      <c r="Z10" s="284"/>
    </row>
    <row r="11" spans="1:27" s="47" customFormat="1" ht="13.5" customHeight="1" x14ac:dyDescent="0.2">
      <c r="A11" s="179"/>
      <c r="B11" s="53"/>
      <c r="C11" s="54"/>
      <c r="D11" s="49"/>
      <c r="E11" s="49"/>
      <c r="F11" s="49"/>
      <c r="G11" s="49"/>
      <c r="H11" s="49"/>
      <c r="I11" s="49"/>
      <c r="J11" s="49"/>
      <c r="K11" s="49"/>
      <c r="L11" s="49"/>
      <c r="M11" s="49"/>
      <c r="N11" s="49"/>
      <c r="O11" s="49"/>
      <c r="P11" s="49"/>
      <c r="Q11" s="156"/>
      <c r="R11" s="156"/>
      <c r="S11" s="156"/>
      <c r="T11" s="156"/>
      <c r="U11" s="156"/>
      <c r="V11" s="156"/>
      <c r="W11" s="156"/>
      <c r="X11" s="156"/>
      <c r="Y11" s="156"/>
      <c r="Z11" s="156"/>
    </row>
    <row r="12" spans="1:27" s="47" customFormat="1" ht="13.5" hidden="1" customHeight="1" x14ac:dyDescent="0.2">
      <c r="A12" s="191"/>
      <c r="B12" s="53"/>
      <c r="C12" s="54"/>
      <c r="D12" s="49"/>
      <c r="E12" s="49"/>
      <c r="F12" s="49"/>
      <c r="G12" s="49"/>
      <c r="H12" s="49"/>
      <c r="I12" s="49"/>
      <c r="J12" s="49"/>
      <c r="K12" s="49"/>
      <c r="L12" s="49"/>
      <c r="M12" s="49"/>
      <c r="N12" s="49"/>
      <c r="O12" s="49"/>
      <c r="P12" s="49"/>
      <c r="Q12" s="157">
        <v>2019</v>
      </c>
      <c r="R12" s="157">
        <v>2020</v>
      </c>
      <c r="S12" s="157">
        <v>2021</v>
      </c>
      <c r="T12" s="157">
        <v>2022</v>
      </c>
      <c r="U12" s="157">
        <v>2023</v>
      </c>
      <c r="V12" s="157">
        <v>2024</v>
      </c>
      <c r="W12" s="157">
        <v>2025</v>
      </c>
      <c r="X12" s="157">
        <v>2026</v>
      </c>
      <c r="Y12" s="157">
        <v>2027</v>
      </c>
      <c r="Z12" s="157">
        <v>2028</v>
      </c>
    </row>
    <row r="13" spans="1:27" s="59" customFormat="1" ht="13.5" customHeight="1" x14ac:dyDescent="0.2">
      <c r="A13" s="191"/>
      <c r="B13" s="57"/>
      <c r="C13" s="58" t="s">
        <v>82</v>
      </c>
      <c r="D13" s="58"/>
      <c r="E13" s="58"/>
      <c r="F13" s="58"/>
      <c r="G13" s="58"/>
      <c r="H13" s="58"/>
      <c r="I13" s="58"/>
      <c r="J13" s="58"/>
      <c r="K13" s="58"/>
      <c r="L13" s="58"/>
      <c r="M13" s="58"/>
      <c r="N13" s="58"/>
      <c r="O13" s="58"/>
      <c r="P13" s="58"/>
      <c r="Q13" s="252">
        <v>3014.1210000000001</v>
      </c>
      <c r="R13" s="252">
        <v>3197.1880000000001</v>
      </c>
      <c r="S13" s="252">
        <v>3675.0390000000002</v>
      </c>
      <c r="T13" s="252">
        <v>3135.2460000000001</v>
      </c>
      <c r="U13" s="252">
        <v>3868.3510000000001</v>
      </c>
      <c r="V13" s="252">
        <v>18958.508999999998</v>
      </c>
      <c r="W13" s="252">
        <v>18345.291000000001</v>
      </c>
      <c r="X13" s="252">
        <v>10634.714</v>
      </c>
      <c r="Y13" s="252">
        <v>4303.9480000000003</v>
      </c>
      <c r="Z13" s="252">
        <v>7624.1719999999996</v>
      </c>
      <c r="AA13" s="47"/>
    </row>
    <row r="14" spans="1:27" s="59" customFormat="1" ht="13.5" customHeight="1" x14ac:dyDescent="0.2">
      <c r="A14" s="191"/>
      <c r="B14" s="57"/>
      <c r="C14" s="58"/>
      <c r="D14" s="60" t="s">
        <v>34</v>
      </c>
      <c r="E14" s="60"/>
      <c r="F14" s="60"/>
      <c r="G14" s="58"/>
      <c r="H14" s="58"/>
      <c r="I14" s="58"/>
      <c r="J14" s="58"/>
      <c r="K14" s="58"/>
      <c r="L14" s="58"/>
      <c r="M14" s="58"/>
      <c r="N14" s="58"/>
      <c r="O14" s="58"/>
      <c r="P14" s="58"/>
      <c r="Q14" s="253">
        <v>43461.053</v>
      </c>
      <c r="R14" s="253">
        <v>46217.743000000002</v>
      </c>
      <c r="S14" s="253">
        <v>45470.750999999997</v>
      </c>
      <c r="T14" s="253">
        <v>48220.536</v>
      </c>
      <c r="U14" s="253">
        <v>40762.133000000002</v>
      </c>
      <c r="V14" s="253">
        <v>62525.749000000003</v>
      </c>
      <c r="W14" s="253">
        <v>73693.907999999996</v>
      </c>
      <c r="X14" s="253">
        <v>71335.702000000005</v>
      </c>
      <c r="Y14" s="253">
        <v>71426.763000000006</v>
      </c>
      <c r="Z14" s="253">
        <v>73361.436000000002</v>
      </c>
      <c r="AA14" s="47"/>
    </row>
    <row r="15" spans="1:27" s="59" customFormat="1" ht="13.5" customHeight="1" x14ac:dyDescent="0.2">
      <c r="A15" s="199"/>
      <c r="B15" s="57"/>
      <c r="C15" s="58"/>
      <c r="D15" s="60" t="s">
        <v>35</v>
      </c>
      <c r="E15" s="60"/>
      <c r="F15" s="60"/>
      <c r="G15" s="58"/>
      <c r="H15" s="58"/>
      <c r="I15" s="58"/>
      <c r="J15" s="58"/>
      <c r="K15" s="58"/>
      <c r="L15" s="58"/>
      <c r="M15" s="58"/>
      <c r="N15" s="58"/>
      <c r="O15" s="58"/>
      <c r="P15" s="58"/>
      <c r="Q15" s="253">
        <v>40446.934999999998</v>
      </c>
      <c r="R15" s="253">
        <v>43020.555</v>
      </c>
      <c r="S15" s="253">
        <v>41795.714</v>
      </c>
      <c r="T15" s="253">
        <v>45085.288</v>
      </c>
      <c r="U15" s="253">
        <v>36893.78</v>
      </c>
      <c r="V15" s="253">
        <v>43567.239000000001</v>
      </c>
      <c r="W15" s="253">
        <v>55348.616999999998</v>
      </c>
      <c r="X15" s="253">
        <v>60700.99</v>
      </c>
      <c r="Y15" s="253">
        <v>67122.815000000002</v>
      </c>
      <c r="Z15" s="253">
        <v>65737.263999999996</v>
      </c>
      <c r="AA15" s="47"/>
    </row>
    <row r="16" spans="1:27" s="59" customFormat="1" ht="7.15" customHeight="1" x14ac:dyDescent="0.2">
      <c r="A16" s="191"/>
      <c r="B16" s="57"/>
      <c r="C16" s="58"/>
      <c r="D16" s="58"/>
      <c r="E16" s="58"/>
      <c r="F16" s="58"/>
      <c r="G16" s="58"/>
      <c r="H16" s="58"/>
      <c r="I16" s="58"/>
      <c r="J16" s="58"/>
      <c r="K16" s="58"/>
      <c r="L16" s="58"/>
      <c r="M16" s="58"/>
      <c r="N16" s="58"/>
      <c r="O16" s="58"/>
      <c r="P16" s="58"/>
      <c r="Q16" s="253" t="s">
        <v>36</v>
      </c>
      <c r="R16" s="253" t="s">
        <v>36</v>
      </c>
      <c r="S16" s="253" t="s">
        <v>36</v>
      </c>
      <c r="T16" s="253" t="s">
        <v>36</v>
      </c>
      <c r="U16" s="253" t="s">
        <v>36</v>
      </c>
      <c r="V16" s="253" t="s">
        <v>36</v>
      </c>
      <c r="W16" s="253" t="s">
        <v>36</v>
      </c>
      <c r="X16" s="253" t="s">
        <v>36</v>
      </c>
      <c r="Y16" s="253" t="s">
        <v>36</v>
      </c>
      <c r="Z16" s="253" t="s">
        <v>36</v>
      </c>
      <c r="AA16" s="47"/>
    </row>
    <row r="17" spans="1:27" ht="13.5" customHeight="1" x14ac:dyDescent="0.2">
      <c r="A17" s="199"/>
      <c r="B17" s="63"/>
      <c r="C17" s="60" t="s">
        <v>38</v>
      </c>
      <c r="D17" s="60"/>
      <c r="E17" s="60"/>
      <c r="F17" s="60"/>
      <c r="G17" s="60"/>
      <c r="H17" s="60"/>
      <c r="I17" s="60"/>
      <c r="J17" s="60"/>
      <c r="K17" s="60"/>
      <c r="L17" s="60"/>
      <c r="M17" s="60"/>
      <c r="N17" s="60"/>
      <c r="O17" s="60"/>
      <c r="P17" s="60"/>
      <c r="Q17" s="253"/>
      <c r="R17" s="253"/>
      <c r="S17" s="253"/>
      <c r="T17" s="253"/>
      <c r="U17" s="253"/>
      <c r="V17" s="253"/>
      <c r="W17" s="253"/>
      <c r="X17" s="253"/>
      <c r="Y17" s="253"/>
      <c r="Z17" s="253"/>
      <c r="AA17" s="47"/>
    </row>
    <row r="18" spans="1:27" ht="5.45" customHeight="1" x14ac:dyDescent="0.2">
      <c r="A18" s="199"/>
      <c r="B18" s="63"/>
      <c r="C18" s="60"/>
      <c r="D18" s="60"/>
      <c r="E18" s="60"/>
      <c r="F18" s="60"/>
      <c r="G18" s="60"/>
      <c r="H18" s="60"/>
      <c r="I18" s="60"/>
      <c r="J18" s="60"/>
      <c r="K18" s="60"/>
      <c r="L18" s="60"/>
      <c r="M18" s="60"/>
      <c r="N18" s="60"/>
      <c r="O18" s="60"/>
      <c r="P18" s="60"/>
      <c r="Q18" s="253" t="s">
        <v>36</v>
      </c>
      <c r="R18" s="253" t="s">
        <v>36</v>
      </c>
      <c r="S18" s="253" t="s">
        <v>36</v>
      </c>
      <c r="T18" s="253" t="s">
        <v>36</v>
      </c>
      <c r="U18" s="253" t="s">
        <v>36</v>
      </c>
      <c r="V18" s="253" t="s">
        <v>36</v>
      </c>
      <c r="W18" s="253" t="s">
        <v>36</v>
      </c>
      <c r="X18" s="253" t="s">
        <v>36</v>
      </c>
      <c r="Y18" s="253" t="s">
        <v>36</v>
      </c>
      <c r="Z18" s="253" t="s">
        <v>36</v>
      </c>
      <c r="AA18" s="47"/>
    </row>
    <row r="19" spans="1:27" s="59" customFormat="1" ht="13.5" customHeight="1" x14ac:dyDescent="0.2">
      <c r="A19" s="199"/>
      <c r="B19" s="57"/>
      <c r="C19" s="58"/>
      <c r="D19" s="58" t="s">
        <v>131</v>
      </c>
      <c r="E19" s="58"/>
      <c r="F19" s="58"/>
      <c r="G19" s="58"/>
      <c r="H19" s="58"/>
      <c r="I19" s="58"/>
      <c r="J19" s="58"/>
      <c r="K19" s="58"/>
      <c r="L19" s="58"/>
      <c r="M19" s="58"/>
      <c r="N19" s="58"/>
      <c r="O19" s="58"/>
      <c r="P19" s="58"/>
      <c r="Q19" s="252">
        <v>58.292999999999999</v>
      </c>
      <c r="R19" s="252">
        <v>690.91499999999996</v>
      </c>
      <c r="S19" s="252">
        <v>968.77599999999995</v>
      </c>
      <c r="T19" s="252">
        <v>1595.7729999999999</v>
      </c>
      <c r="U19" s="252">
        <v>-1355.3330000000001</v>
      </c>
      <c r="V19" s="252">
        <v>-330.04500000000002</v>
      </c>
      <c r="W19" s="252">
        <v>1051.7470000000001</v>
      </c>
      <c r="X19" s="252">
        <v>-2198.2370000000001</v>
      </c>
      <c r="Y19" s="252">
        <v>-2110.788</v>
      </c>
      <c r="Z19" s="252">
        <v>-1513.4359999999999</v>
      </c>
      <c r="AA19" s="47"/>
    </row>
    <row r="20" spans="1:27" ht="13.5" customHeight="1" x14ac:dyDescent="0.2">
      <c r="A20" s="199"/>
      <c r="B20" s="63"/>
      <c r="C20" s="60"/>
      <c r="D20" s="60"/>
      <c r="E20" s="60" t="s">
        <v>34</v>
      </c>
      <c r="F20" s="60"/>
      <c r="G20" s="60"/>
      <c r="H20" s="60"/>
      <c r="I20" s="60"/>
      <c r="J20" s="60"/>
      <c r="K20" s="60"/>
      <c r="L20" s="60"/>
      <c r="M20" s="60"/>
      <c r="N20" s="60"/>
      <c r="O20" s="60"/>
      <c r="P20" s="60"/>
      <c r="Q20" s="253" t="s">
        <v>235</v>
      </c>
      <c r="R20" s="253" t="s">
        <v>235</v>
      </c>
      <c r="S20" s="253" t="s">
        <v>235</v>
      </c>
      <c r="T20" s="253" t="s">
        <v>235</v>
      </c>
      <c r="U20" s="253" t="s">
        <v>235</v>
      </c>
      <c r="V20" s="253">
        <v>7762.2839999999997</v>
      </c>
      <c r="W20" s="253">
        <v>12494.358</v>
      </c>
      <c r="X20" s="253">
        <v>9626.2749999999996</v>
      </c>
      <c r="Y20" s="253">
        <v>9896.2690000000002</v>
      </c>
      <c r="Z20" s="253">
        <v>10020.297</v>
      </c>
      <c r="AA20" s="47"/>
    </row>
    <row r="21" spans="1:27" ht="13.5" customHeight="1" x14ac:dyDescent="0.2">
      <c r="A21" s="199"/>
      <c r="B21" s="63"/>
      <c r="C21" s="60"/>
      <c r="D21" s="60"/>
      <c r="E21" s="60" t="s">
        <v>35</v>
      </c>
      <c r="F21" s="60"/>
      <c r="G21" s="60"/>
      <c r="H21" s="60"/>
      <c r="I21" s="60"/>
      <c r="J21" s="60"/>
      <c r="K21" s="60"/>
      <c r="L21" s="60"/>
      <c r="M21" s="60"/>
      <c r="N21" s="60"/>
      <c r="O21" s="60"/>
      <c r="P21" s="60"/>
      <c r="Q21" s="253" t="s">
        <v>235</v>
      </c>
      <c r="R21" s="253" t="s">
        <v>235</v>
      </c>
      <c r="S21" s="253" t="s">
        <v>235</v>
      </c>
      <c r="T21" s="253" t="s">
        <v>235</v>
      </c>
      <c r="U21" s="253" t="s">
        <v>235</v>
      </c>
      <c r="V21" s="253">
        <v>8092.33</v>
      </c>
      <c r="W21" s="253">
        <v>11442.608</v>
      </c>
      <c r="X21" s="253">
        <v>11824.511</v>
      </c>
      <c r="Y21" s="253">
        <v>12007.056</v>
      </c>
      <c r="Z21" s="253">
        <v>11533.731</v>
      </c>
      <c r="AA21" s="47"/>
    </row>
    <row r="22" spans="1:27" ht="13.5" customHeight="1" x14ac:dyDescent="0.2">
      <c r="A22" s="199"/>
      <c r="B22" s="63"/>
      <c r="C22" s="60"/>
      <c r="D22" s="60"/>
      <c r="E22" s="60"/>
      <c r="F22" s="60"/>
      <c r="G22" s="60"/>
      <c r="H22" s="60"/>
      <c r="I22" s="60"/>
      <c r="J22" s="60"/>
      <c r="K22" s="60"/>
      <c r="L22" s="60"/>
      <c r="M22" s="60"/>
      <c r="N22" s="60"/>
      <c r="O22" s="60"/>
      <c r="P22" s="60"/>
      <c r="Q22" s="253" t="s">
        <v>36</v>
      </c>
      <c r="R22" s="253" t="s">
        <v>36</v>
      </c>
      <c r="S22" s="253" t="s">
        <v>36</v>
      </c>
      <c r="T22" s="253" t="s">
        <v>36</v>
      </c>
      <c r="U22" s="253" t="s">
        <v>36</v>
      </c>
      <c r="V22" s="253" t="s">
        <v>36</v>
      </c>
      <c r="W22" s="253" t="s">
        <v>36</v>
      </c>
      <c r="X22" s="253" t="s">
        <v>36</v>
      </c>
      <c r="Y22" s="253" t="s">
        <v>36</v>
      </c>
      <c r="Z22" s="253" t="s">
        <v>36</v>
      </c>
      <c r="AA22" s="47"/>
    </row>
    <row r="23" spans="1:27" s="59" customFormat="1" ht="13.5" customHeight="1" x14ac:dyDescent="0.2">
      <c r="A23" s="199"/>
      <c r="B23" s="57"/>
      <c r="C23" s="58"/>
      <c r="D23" s="58" t="s">
        <v>132</v>
      </c>
      <c r="E23" s="58"/>
      <c r="F23" s="58"/>
      <c r="G23" s="58"/>
      <c r="H23" s="58"/>
      <c r="I23" s="58"/>
      <c r="J23" s="58"/>
      <c r="K23" s="58"/>
      <c r="L23" s="58"/>
      <c r="M23" s="58"/>
      <c r="N23" s="58"/>
      <c r="O23" s="58"/>
      <c r="P23" s="58"/>
      <c r="Q23" s="252">
        <v>-1947.443</v>
      </c>
      <c r="R23" s="252">
        <v>-2157.8110000000001</v>
      </c>
      <c r="S23" s="252">
        <v>-1553.4059999999999</v>
      </c>
      <c r="T23" s="252">
        <v>-854.55100000000004</v>
      </c>
      <c r="U23" s="252">
        <v>385.25200000000001</v>
      </c>
      <c r="V23" s="252">
        <v>618.29399999999998</v>
      </c>
      <c r="W23" s="252">
        <v>-1491.4069999999999</v>
      </c>
      <c r="X23" s="252">
        <v>-22.033000000000001</v>
      </c>
      <c r="Y23" s="252">
        <v>-1773.5940000000001</v>
      </c>
      <c r="Z23" s="252">
        <v>-941.11099999999999</v>
      </c>
      <c r="AA23" s="47"/>
    </row>
    <row r="24" spans="1:27" s="59" customFormat="1" ht="13.5" customHeight="1" x14ac:dyDescent="0.2">
      <c r="A24" s="199"/>
      <c r="B24" s="57"/>
      <c r="C24" s="58"/>
      <c r="D24" s="60"/>
      <c r="E24" s="60" t="s">
        <v>34</v>
      </c>
      <c r="F24" s="60"/>
      <c r="G24" s="58"/>
      <c r="H24" s="58"/>
      <c r="I24" s="58"/>
      <c r="J24" s="58"/>
      <c r="K24" s="58"/>
      <c r="L24" s="58"/>
      <c r="M24" s="58"/>
      <c r="N24" s="58"/>
      <c r="O24" s="58"/>
      <c r="P24" s="58"/>
      <c r="Q24" s="253">
        <v>2264.5390000000002</v>
      </c>
      <c r="R24" s="253">
        <v>2504.7089999999998</v>
      </c>
      <c r="S24" s="253">
        <v>2452.9430000000002</v>
      </c>
      <c r="T24" s="253">
        <v>2929.402</v>
      </c>
      <c r="U24" s="253">
        <v>995.74099999999999</v>
      </c>
      <c r="V24" s="253">
        <v>963.21900000000005</v>
      </c>
      <c r="W24" s="253">
        <v>2275.1329999999998</v>
      </c>
      <c r="X24" s="253">
        <v>3462.0459999999998</v>
      </c>
      <c r="Y24" s="253">
        <v>3595.0790000000002</v>
      </c>
      <c r="Z24" s="253">
        <v>3115.4670000000001</v>
      </c>
      <c r="AA24" s="47"/>
    </row>
    <row r="25" spans="1:27" s="59" customFormat="1" ht="13.5" customHeight="1" x14ac:dyDescent="0.2">
      <c r="A25" s="199"/>
      <c r="B25" s="57"/>
      <c r="C25" s="58"/>
      <c r="D25" s="60"/>
      <c r="E25" s="60" t="s">
        <v>35</v>
      </c>
      <c r="F25" s="60"/>
      <c r="G25" s="58"/>
      <c r="H25" s="58"/>
      <c r="I25" s="58"/>
      <c r="J25" s="58"/>
      <c r="K25" s="58"/>
      <c r="L25" s="58"/>
      <c r="M25" s="58"/>
      <c r="N25" s="58"/>
      <c r="O25" s="58"/>
      <c r="P25" s="58"/>
      <c r="Q25" s="253">
        <v>4211.982</v>
      </c>
      <c r="R25" s="253">
        <v>4662.5200000000004</v>
      </c>
      <c r="S25" s="253">
        <v>4006.3490000000002</v>
      </c>
      <c r="T25" s="253">
        <v>3783.953</v>
      </c>
      <c r="U25" s="253">
        <v>610.48900000000003</v>
      </c>
      <c r="V25" s="253">
        <v>344.92500000000001</v>
      </c>
      <c r="W25" s="253">
        <v>3766.54</v>
      </c>
      <c r="X25" s="253">
        <v>3484.0790000000002</v>
      </c>
      <c r="Y25" s="253">
        <v>5368.6729999999998</v>
      </c>
      <c r="Z25" s="253">
        <v>4056.578</v>
      </c>
      <c r="AA25" s="47"/>
    </row>
    <row r="26" spans="1:27" ht="13.5" customHeight="1" x14ac:dyDescent="0.2">
      <c r="A26" s="199"/>
      <c r="B26" s="63"/>
      <c r="C26" s="60"/>
      <c r="D26" s="58"/>
      <c r="E26" s="60"/>
      <c r="F26" s="60"/>
      <c r="G26" s="60"/>
      <c r="H26" s="60"/>
      <c r="I26" s="60"/>
      <c r="J26" s="60"/>
      <c r="K26" s="60"/>
      <c r="L26" s="60"/>
      <c r="M26" s="60"/>
      <c r="N26" s="60"/>
      <c r="O26" s="60"/>
      <c r="P26" s="60"/>
      <c r="Q26" s="253" t="s">
        <v>36</v>
      </c>
      <c r="R26" s="253" t="s">
        <v>36</v>
      </c>
      <c r="S26" s="253" t="s">
        <v>36</v>
      </c>
      <c r="T26" s="253" t="s">
        <v>36</v>
      </c>
      <c r="U26" s="253" t="s">
        <v>36</v>
      </c>
      <c r="V26" s="253" t="s">
        <v>36</v>
      </c>
      <c r="W26" s="253" t="s">
        <v>36</v>
      </c>
      <c r="X26" s="253" t="s">
        <v>36</v>
      </c>
      <c r="Y26" s="253" t="s">
        <v>36</v>
      </c>
      <c r="Z26" s="253" t="s">
        <v>36</v>
      </c>
      <c r="AA26" s="47"/>
    </row>
    <row r="27" spans="1:27" s="59" customFormat="1" ht="13.5" customHeight="1" x14ac:dyDescent="0.2">
      <c r="A27" s="199"/>
      <c r="B27" s="57"/>
      <c r="C27" s="58"/>
      <c r="D27" s="58" t="s">
        <v>133</v>
      </c>
      <c r="E27" s="58"/>
      <c r="F27" s="58"/>
      <c r="G27" s="58"/>
      <c r="H27" s="58"/>
      <c r="I27" s="58"/>
      <c r="J27" s="58"/>
      <c r="K27" s="58"/>
      <c r="L27" s="58"/>
      <c r="M27" s="58"/>
      <c r="N27" s="58"/>
      <c r="O27" s="58"/>
      <c r="P27" s="58"/>
      <c r="Q27" s="252">
        <v>2577.0459999999998</v>
      </c>
      <c r="R27" s="252">
        <v>2861.223</v>
      </c>
      <c r="S27" s="252">
        <v>2467.3220000000001</v>
      </c>
      <c r="T27" s="252">
        <v>2808.4029999999998</v>
      </c>
      <c r="U27" s="252">
        <v>2831.0360000000001</v>
      </c>
      <c r="V27" s="252">
        <v>3453.203</v>
      </c>
      <c r="W27" s="252">
        <v>4483.2120000000004</v>
      </c>
      <c r="X27" s="252">
        <v>6723.4</v>
      </c>
      <c r="Y27" s="252">
        <v>7763.0770000000002</v>
      </c>
      <c r="Z27" s="252">
        <v>8376.1229999999996</v>
      </c>
      <c r="AA27" s="47"/>
    </row>
    <row r="28" spans="1:27" ht="13.5" customHeight="1" x14ac:dyDescent="0.2">
      <c r="A28" s="199"/>
      <c r="B28" s="63"/>
      <c r="C28" s="60"/>
      <c r="D28" s="58"/>
      <c r="E28" s="60" t="s">
        <v>34</v>
      </c>
      <c r="F28" s="58"/>
      <c r="G28" s="60"/>
      <c r="H28" s="60"/>
      <c r="I28" s="60"/>
      <c r="J28" s="60"/>
      <c r="K28" s="60"/>
      <c r="L28" s="60"/>
      <c r="M28" s="60"/>
      <c r="N28" s="60"/>
      <c r="O28" s="60"/>
      <c r="P28" s="60"/>
      <c r="Q28" s="253" t="s">
        <v>235</v>
      </c>
      <c r="R28" s="253" t="s">
        <v>235</v>
      </c>
      <c r="S28" s="253" t="s">
        <v>235</v>
      </c>
      <c r="T28" s="253" t="s">
        <v>235</v>
      </c>
      <c r="U28" s="253">
        <v>3963.8910000000001</v>
      </c>
      <c r="V28" s="253" t="s">
        <v>235</v>
      </c>
      <c r="W28" s="253">
        <v>6099.0919999999996</v>
      </c>
      <c r="X28" s="253">
        <v>8794.616</v>
      </c>
      <c r="Y28" s="253">
        <v>9886.6489999999994</v>
      </c>
      <c r="Z28" s="253">
        <v>10656.795</v>
      </c>
      <c r="AA28" s="47"/>
    </row>
    <row r="29" spans="1:27" ht="13.5" customHeight="1" x14ac:dyDescent="0.2">
      <c r="A29" s="199"/>
      <c r="B29" s="63"/>
      <c r="C29" s="60"/>
      <c r="D29" s="58"/>
      <c r="E29" s="60" t="s">
        <v>35</v>
      </c>
      <c r="F29" s="58"/>
      <c r="G29" s="60"/>
      <c r="H29" s="60"/>
      <c r="I29" s="60"/>
      <c r="J29" s="60"/>
      <c r="K29" s="60"/>
      <c r="L29" s="60"/>
      <c r="M29" s="60"/>
      <c r="N29" s="60"/>
      <c r="O29" s="60"/>
      <c r="P29" s="60"/>
      <c r="Q29" s="253" t="s">
        <v>235</v>
      </c>
      <c r="R29" s="253" t="s">
        <v>235</v>
      </c>
      <c r="S29" s="253" t="s">
        <v>235</v>
      </c>
      <c r="T29" s="253" t="s">
        <v>235</v>
      </c>
      <c r="U29" s="253">
        <v>1132.8579999999999</v>
      </c>
      <c r="V29" s="253" t="s">
        <v>235</v>
      </c>
      <c r="W29" s="253">
        <v>1615.88</v>
      </c>
      <c r="X29" s="253">
        <v>2071.2150000000001</v>
      </c>
      <c r="Y29" s="253">
        <v>2123.5720000000001</v>
      </c>
      <c r="Z29" s="253">
        <v>2280.674</v>
      </c>
      <c r="AA29" s="47"/>
    </row>
    <row r="30" spans="1:27" ht="13.5" customHeight="1" x14ac:dyDescent="0.2">
      <c r="A30" s="191"/>
      <c r="B30" s="63"/>
      <c r="C30" s="60"/>
      <c r="D30" s="58"/>
      <c r="E30" s="60"/>
      <c r="F30" s="60"/>
      <c r="G30" s="60"/>
      <c r="H30" s="60"/>
      <c r="I30" s="60"/>
      <c r="J30" s="60"/>
      <c r="K30" s="60"/>
      <c r="L30" s="60"/>
      <c r="M30" s="60"/>
      <c r="N30" s="60"/>
      <c r="O30" s="60"/>
      <c r="P30" s="60"/>
      <c r="Q30" s="253" t="s">
        <v>36</v>
      </c>
      <c r="R30" s="253" t="s">
        <v>36</v>
      </c>
      <c r="S30" s="253" t="s">
        <v>36</v>
      </c>
      <c r="T30" s="253" t="s">
        <v>36</v>
      </c>
      <c r="U30" s="253" t="s">
        <v>36</v>
      </c>
      <c r="V30" s="253" t="s">
        <v>36</v>
      </c>
      <c r="W30" s="253" t="s">
        <v>36</v>
      </c>
      <c r="X30" s="253" t="s">
        <v>36</v>
      </c>
      <c r="Y30" s="253" t="s">
        <v>36</v>
      </c>
      <c r="Z30" s="253" t="s">
        <v>36</v>
      </c>
      <c r="AA30" s="47"/>
    </row>
    <row r="31" spans="1:27" s="59" customFormat="1" ht="13.5" customHeight="1" x14ac:dyDescent="0.2">
      <c r="A31" s="199"/>
      <c r="B31" s="57"/>
      <c r="C31" s="58"/>
      <c r="D31" s="58" t="s">
        <v>134</v>
      </c>
      <c r="E31" s="58"/>
      <c r="F31" s="58"/>
      <c r="G31" s="58"/>
      <c r="H31" s="58"/>
      <c r="I31" s="58"/>
      <c r="J31" s="58"/>
      <c r="K31" s="58"/>
      <c r="L31" s="58"/>
      <c r="M31" s="58"/>
      <c r="N31" s="58"/>
      <c r="O31" s="58"/>
      <c r="P31" s="58"/>
      <c r="Q31" s="252">
        <v>1044.6410000000001</v>
      </c>
      <c r="R31" s="252">
        <v>634.976</v>
      </c>
      <c r="S31" s="252">
        <v>902.99800000000005</v>
      </c>
      <c r="T31" s="252">
        <v>1038.085</v>
      </c>
      <c r="U31" s="252">
        <v>614.67999999999995</v>
      </c>
      <c r="V31" s="252">
        <v>-616.76700000000005</v>
      </c>
      <c r="W31" s="252">
        <v>515.92899999999997</v>
      </c>
      <c r="X31" s="252">
        <v>319.399</v>
      </c>
      <c r="Y31" s="252">
        <v>498.19200000000001</v>
      </c>
      <c r="Z31" s="252">
        <v>150.71899999999999</v>
      </c>
      <c r="AA31" s="47"/>
    </row>
    <row r="32" spans="1:27" ht="13.5" customHeight="1" x14ac:dyDescent="0.2">
      <c r="A32" s="204"/>
      <c r="B32" s="63"/>
      <c r="C32" s="60"/>
      <c r="D32" s="58"/>
      <c r="E32" s="60" t="s">
        <v>34</v>
      </c>
      <c r="F32" s="58"/>
      <c r="G32" s="60"/>
      <c r="H32" s="60"/>
      <c r="I32" s="60"/>
      <c r="J32" s="60"/>
      <c r="K32" s="60"/>
      <c r="L32" s="60"/>
      <c r="M32" s="60"/>
      <c r="N32" s="60"/>
      <c r="O32" s="60"/>
      <c r="P32" s="60"/>
      <c r="Q32" s="253">
        <v>2231.3719999999998</v>
      </c>
      <c r="R32" s="253">
        <v>2060.8449999999998</v>
      </c>
      <c r="S32" s="253">
        <v>2158.848</v>
      </c>
      <c r="T32" s="253">
        <v>2474.6080000000002</v>
      </c>
      <c r="U32" s="253">
        <v>2223.413</v>
      </c>
      <c r="V32" s="253">
        <v>2636.74</v>
      </c>
      <c r="W32" s="253">
        <v>2932.0439999999999</v>
      </c>
      <c r="X32" s="253">
        <v>3478.777</v>
      </c>
      <c r="Y32" s="253">
        <v>3363.7460000000001</v>
      </c>
      <c r="Z32" s="253">
        <v>3346.2170000000001</v>
      </c>
      <c r="AA32" s="47"/>
    </row>
    <row r="33" spans="1:27" ht="13.5" customHeight="1" x14ac:dyDescent="0.2">
      <c r="A33" s="176"/>
      <c r="B33" s="63"/>
      <c r="C33" s="60"/>
      <c r="D33" s="58"/>
      <c r="E33" s="60" t="s">
        <v>35</v>
      </c>
      <c r="F33" s="58"/>
      <c r="G33" s="60"/>
      <c r="H33" s="60"/>
      <c r="I33" s="60"/>
      <c r="J33" s="60"/>
      <c r="K33" s="60"/>
      <c r="L33" s="60"/>
      <c r="M33" s="60"/>
      <c r="N33" s="60"/>
      <c r="O33" s="60"/>
      <c r="P33" s="60"/>
      <c r="Q33" s="253">
        <v>1186.731</v>
      </c>
      <c r="R33" s="253">
        <v>1425.8689999999999</v>
      </c>
      <c r="S33" s="253">
        <v>1255.8499999999999</v>
      </c>
      <c r="T33" s="253">
        <v>1436.5229999999999</v>
      </c>
      <c r="U33" s="253">
        <v>1608.7329999999999</v>
      </c>
      <c r="V33" s="253">
        <v>3253.5070000000001</v>
      </c>
      <c r="W33" s="253">
        <v>2416.1149999999998</v>
      </c>
      <c r="X33" s="253">
        <v>3159.3780000000002</v>
      </c>
      <c r="Y33" s="253">
        <v>2865.5540000000001</v>
      </c>
      <c r="Z33" s="253">
        <v>3195.498</v>
      </c>
      <c r="AA33" s="47"/>
    </row>
    <row r="34" spans="1:27" ht="13.5" customHeight="1" x14ac:dyDescent="0.2">
      <c r="A34" s="205"/>
      <c r="B34" s="63"/>
      <c r="C34" s="60"/>
      <c r="D34" s="58"/>
      <c r="E34" s="60"/>
      <c r="F34" s="60"/>
      <c r="G34" s="60"/>
      <c r="H34" s="60"/>
      <c r="I34" s="60"/>
      <c r="J34" s="60"/>
      <c r="K34" s="60"/>
      <c r="L34" s="60"/>
      <c r="M34" s="60"/>
      <c r="N34" s="60"/>
      <c r="O34" s="60"/>
      <c r="P34" s="60"/>
      <c r="Q34" s="253" t="s">
        <v>36</v>
      </c>
      <c r="R34" s="253" t="s">
        <v>36</v>
      </c>
      <c r="S34" s="253" t="s">
        <v>36</v>
      </c>
      <c r="T34" s="253" t="s">
        <v>36</v>
      </c>
      <c r="U34" s="253" t="s">
        <v>36</v>
      </c>
      <c r="V34" s="253" t="s">
        <v>36</v>
      </c>
      <c r="W34" s="253" t="s">
        <v>36</v>
      </c>
      <c r="X34" s="253" t="s">
        <v>36</v>
      </c>
      <c r="Y34" s="253" t="s">
        <v>36</v>
      </c>
      <c r="Z34" s="253" t="s">
        <v>36</v>
      </c>
      <c r="AA34" s="47"/>
    </row>
    <row r="35" spans="1:27" s="59" customFormat="1" ht="13.5" customHeight="1" x14ac:dyDescent="0.2">
      <c r="A35" s="207"/>
      <c r="B35" s="57"/>
      <c r="C35" s="58"/>
      <c r="D35" s="58" t="s">
        <v>135</v>
      </c>
      <c r="E35" s="58"/>
      <c r="F35" s="58"/>
      <c r="G35" s="58"/>
      <c r="H35" s="58"/>
      <c r="I35" s="58"/>
      <c r="J35" s="58"/>
      <c r="K35" s="58"/>
      <c r="L35" s="58"/>
      <c r="M35" s="58"/>
      <c r="N35" s="58"/>
      <c r="O35" s="58"/>
      <c r="P35" s="58"/>
      <c r="Q35" s="252">
        <v>3781.5439999999999</v>
      </c>
      <c r="R35" s="252">
        <v>3119.2330000000002</v>
      </c>
      <c r="S35" s="252">
        <v>4286.9660000000003</v>
      </c>
      <c r="T35" s="252">
        <v>4656.5410000000002</v>
      </c>
      <c r="U35" s="252">
        <v>4293.1040000000003</v>
      </c>
      <c r="V35" s="252">
        <v>18152.914000000001</v>
      </c>
      <c r="W35" s="252" t="s">
        <v>235</v>
      </c>
      <c r="X35" s="252">
        <v>7929.7849999999999</v>
      </c>
      <c r="Y35" s="252">
        <v>4505.2030000000004</v>
      </c>
      <c r="Z35" s="252">
        <v>4333.4769999999999</v>
      </c>
      <c r="AA35" s="47"/>
    </row>
    <row r="36" spans="1:27" ht="13.5" customHeight="1" x14ac:dyDescent="0.2">
      <c r="A36" s="204"/>
      <c r="B36" s="63"/>
      <c r="C36" s="60"/>
      <c r="D36" s="60"/>
      <c r="E36" s="60" t="s">
        <v>34</v>
      </c>
      <c r="F36" s="60"/>
      <c r="G36" s="60"/>
      <c r="H36" s="60"/>
      <c r="I36" s="60"/>
      <c r="J36" s="60"/>
      <c r="K36" s="60"/>
      <c r="L36" s="60"/>
      <c r="M36" s="60"/>
      <c r="N36" s="60"/>
      <c r="O36" s="60"/>
      <c r="P36" s="60"/>
      <c r="Q36" s="253" t="s">
        <v>235</v>
      </c>
      <c r="R36" s="253" t="s">
        <v>235</v>
      </c>
      <c r="S36" s="253">
        <v>7596.4660000000003</v>
      </c>
      <c r="T36" s="253" t="s">
        <v>235</v>
      </c>
      <c r="U36" s="253" t="s">
        <v>235</v>
      </c>
      <c r="V36" s="253" t="s">
        <v>235</v>
      </c>
      <c r="W36" s="253" t="s">
        <v>235</v>
      </c>
      <c r="X36" s="253">
        <v>13544.14</v>
      </c>
      <c r="Y36" s="253" t="s">
        <v>235</v>
      </c>
      <c r="Z36" s="253" t="s">
        <v>235</v>
      </c>
      <c r="AA36" s="47"/>
    </row>
    <row r="37" spans="1:27" ht="13.5" customHeight="1" x14ac:dyDescent="0.2">
      <c r="A37" s="204"/>
      <c r="B37" s="63"/>
      <c r="C37" s="60"/>
      <c r="D37" s="60"/>
      <c r="E37" s="60" t="s">
        <v>35</v>
      </c>
      <c r="F37" s="60"/>
      <c r="G37" s="60"/>
      <c r="H37" s="60"/>
      <c r="I37" s="60"/>
      <c r="J37" s="60"/>
      <c r="K37" s="60"/>
      <c r="L37" s="60"/>
      <c r="M37" s="60"/>
      <c r="N37" s="60"/>
      <c r="O37" s="60"/>
      <c r="P37" s="60"/>
      <c r="Q37" s="253" t="s">
        <v>235</v>
      </c>
      <c r="R37" s="253" t="s">
        <v>235</v>
      </c>
      <c r="S37" s="253">
        <v>3309.5</v>
      </c>
      <c r="T37" s="253" t="s">
        <v>235</v>
      </c>
      <c r="U37" s="253" t="s">
        <v>235</v>
      </c>
      <c r="V37" s="253" t="s">
        <v>235</v>
      </c>
      <c r="W37" s="253" t="s">
        <v>235</v>
      </c>
      <c r="X37" s="253">
        <v>5614.3549999999996</v>
      </c>
      <c r="Y37" s="253" t="s">
        <v>235</v>
      </c>
      <c r="Z37" s="253" t="s">
        <v>235</v>
      </c>
      <c r="AA37" s="47"/>
    </row>
    <row r="38" spans="1:27" ht="13.5" customHeight="1" x14ac:dyDescent="0.2">
      <c r="A38" s="204"/>
      <c r="B38" s="63"/>
      <c r="C38" s="60"/>
      <c r="D38" s="60"/>
      <c r="E38" s="60"/>
      <c r="F38" s="60"/>
      <c r="G38" s="60"/>
      <c r="H38" s="60"/>
      <c r="I38" s="60"/>
      <c r="J38" s="60"/>
      <c r="K38" s="60"/>
      <c r="L38" s="60"/>
      <c r="M38" s="60"/>
      <c r="N38" s="60"/>
      <c r="O38" s="60"/>
      <c r="P38" s="60"/>
      <c r="Q38" s="254" t="s">
        <v>36</v>
      </c>
      <c r="R38" s="254" t="s">
        <v>36</v>
      </c>
      <c r="S38" s="254" t="s">
        <v>36</v>
      </c>
      <c r="T38" s="254" t="s">
        <v>36</v>
      </c>
      <c r="U38" s="254" t="s">
        <v>36</v>
      </c>
      <c r="V38" s="254" t="s">
        <v>36</v>
      </c>
      <c r="W38" s="254" t="s">
        <v>36</v>
      </c>
      <c r="X38" s="254" t="s">
        <v>36</v>
      </c>
      <c r="Y38" s="254" t="s">
        <v>36</v>
      </c>
      <c r="Z38" s="254" t="s">
        <v>36</v>
      </c>
      <c r="AA38" s="47"/>
    </row>
    <row r="39" spans="1:27" s="59" customFormat="1" ht="13.5" customHeight="1" x14ac:dyDescent="0.2">
      <c r="A39" s="204"/>
      <c r="B39" s="57"/>
      <c r="C39" s="58"/>
      <c r="D39" s="58" t="s">
        <v>136</v>
      </c>
      <c r="E39" s="58"/>
      <c r="F39" s="58"/>
      <c r="G39" s="58"/>
      <c r="H39" s="58"/>
      <c r="I39" s="58"/>
      <c r="J39" s="58"/>
      <c r="K39" s="58"/>
      <c r="L39" s="58"/>
      <c r="M39" s="58"/>
      <c r="N39" s="58"/>
      <c r="O39" s="58"/>
      <c r="P39" s="58"/>
      <c r="Q39" s="252">
        <v>-276.39499999999998</v>
      </c>
      <c r="R39" s="252" t="s">
        <v>235</v>
      </c>
      <c r="S39" s="252">
        <v>48.79</v>
      </c>
      <c r="T39" s="252" t="s">
        <v>235</v>
      </c>
      <c r="U39" s="252">
        <v>194.33799999999999</v>
      </c>
      <c r="V39" s="252">
        <v>678.73400000000004</v>
      </c>
      <c r="W39" s="252">
        <v>342.697</v>
      </c>
      <c r="X39" s="252">
        <v>793.93299999999999</v>
      </c>
      <c r="Y39" s="252">
        <v>611.10799999999995</v>
      </c>
      <c r="Z39" s="252">
        <v>1268.8920000000001</v>
      </c>
      <c r="AA39" s="47"/>
    </row>
    <row r="40" spans="1:27" s="59" customFormat="1" ht="13.5" customHeight="1" x14ac:dyDescent="0.2">
      <c r="A40" s="204"/>
      <c r="B40" s="57"/>
      <c r="C40" s="58"/>
      <c r="D40" s="58"/>
      <c r="E40" s="60" t="s">
        <v>34</v>
      </c>
      <c r="F40" s="58"/>
      <c r="G40" s="58"/>
      <c r="H40" s="58"/>
      <c r="I40" s="58"/>
      <c r="J40" s="58"/>
      <c r="K40" s="58"/>
      <c r="L40" s="58"/>
      <c r="M40" s="58"/>
      <c r="N40" s="58"/>
      <c r="O40" s="58"/>
      <c r="P40" s="58"/>
      <c r="Q40" s="253">
        <v>1582.54</v>
      </c>
      <c r="R40" s="253" t="s">
        <v>235</v>
      </c>
      <c r="S40" s="253">
        <v>2170.759</v>
      </c>
      <c r="T40" s="253" t="s">
        <v>235</v>
      </c>
      <c r="U40" s="253" t="s">
        <v>235</v>
      </c>
      <c r="V40" s="253" t="s">
        <v>235</v>
      </c>
      <c r="W40" s="253">
        <v>3330.1709999999998</v>
      </c>
      <c r="X40" s="253">
        <v>4103.6440000000002</v>
      </c>
      <c r="Y40" s="253">
        <v>4186.6940000000004</v>
      </c>
      <c r="Z40" s="253">
        <v>4907.9750000000004</v>
      </c>
      <c r="AA40" s="47"/>
    </row>
    <row r="41" spans="1:27" s="59" customFormat="1" ht="13.5" customHeight="1" x14ac:dyDescent="0.2">
      <c r="A41" s="204"/>
      <c r="B41" s="57"/>
      <c r="C41" s="58"/>
      <c r="D41" s="58"/>
      <c r="E41" s="60" t="s">
        <v>137</v>
      </c>
      <c r="F41" s="58"/>
      <c r="G41" s="58"/>
      <c r="H41" s="58"/>
      <c r="I41" s="58"/>
      <c r="J41" s="58"/>
      <c r="K41" s="58"/>
      <c r="L41" s="58"/>
      <c r="M41" s="58"/>
      <c r="N41" s="58"/>
      <c r="O41" s="58"/>
      <c r="P41" s="58"/>
      <c r="Q41" s="253">
        <v>1858.9349999999999</v>
      </c>
      <c r="R41" s="253">
        <v>1932.58</v>
      </c>
      <c r="S41" s="253">
        <v>2121.9690000000001</v>
      </c>
      <c r="T41" s="253">
        <v>2585.8960000000002</v>
      </c>
      <c r="U41" s="253" t="s">
        <v>235</v>
      </c>
      <c r="V41" s="253" t="s">
        <v>235</v>
      </c>
      <c r="W41" s="253">
        <v>2987.4740000000002</v>
      </c>
      <c r="X41" s="253">
        <v>3309.7109999999998</v>
      </c>
      <c r="Y41" s="253">
        <v>3575.5859999999998</v>
      </c>
      <c r="Z41" s="253">
        <v>3639.0830000000001</v>
      </c>
      <c r="AA41" s="47"/>
    </row>
    <row r="42" spans="1:27" s="59" customFormat="1" ht="13.5" customHeight="1" x14ac:dyDescent="0.2">
      <c r="A42" s="204"/>
      <c r="B42" s="57"/>
      <c r="C42" s="58"/>
      <c r="D42" s="58"/>
      <c r="E42" s="58"/>
      <c r="F42" s="58"/>
      <c r="G42" s="58"/>
      <c r="H42" s="58"/>
      <c r="I42" s="58"/>
      <c r="J42" s="58"/>
      <c r="K42" s="58"/>
      <c r="L42" s="58"/>
      <c r="M42" s="58"/>
      <c r="N42" s="58"/>
      <c r="O42" s="58"/>
      <c r="P42" s="58"/>
      <c r="Q42" s="253" t="s">
        <v>36</v>
      </c>
      <c r="R42" s="253" t="s">
        <v>36</v>
      </c>
      <c r="S42" s="253" t="s">
        <v>36</v>
      </c>
      <c r="T42" s="253" t="s">
        <v>36</v>
      </c>
      <c r="U42" s="253" t="s">
        <v>36</v>
      </c>
      <c r="V42" s="253" t="s">
        <v>36</v>
      </c>
      <c r="W42" s="253" t="s">
        <v>36</v>
      </c>
      <c r="X42" s="253" t="s">
        <v>36</v>
      </c>
      <c r="Y42" s="253" t="s">
        <v>36</v>
      </c>
      <c r="Z42" s="253" t="s">
        <v>36</v>
      </c>
      <c r="AA42" s="47"/>
    </row>
    <row r="43" spans="1:27" s="59" customFormat="1" ht="24.95" customHeight="1" x14ac:dyDescent="0.2">
      <c r="A43" s="204"/>
      <c r="B43" s="57"/>
      <c r="C43" s="58"/>
      <c r="D43" s="290" t="s">
        <v>138</v>
      </c>
      <c r="E43" s="290"/>
      <c r="F43" s="290"/>
      <c r="G43" s="290"/>
      <c r="H43" s="290"/>
      <c r="I43" s="290"/>
      <c r="J43" s="290"/>
      <c r="K43" s="290"/>
      <c r="L43" s="290"/>
      <c r="M43" s="290"/>
      <c r="N43" s="290"/>
      <c r="O43" s="290"/>
      <c r="P43" s="290"/>
      <c r="Q43" s="252">
        <v>-3173.7350000000001</v>
      </c>
      <c r="R43" s="252">
        <v>-3344.7060000000001</v>
      </c>
      <c r="S43" s="252">
        <v>-3474.4490000000001</v>
      </c>
      <c r="T43" s="252">
        <v>-6015.8549999999996</v>
      </c>
      <c r="U43" s="252">
        <v>-3291.1010000000001</v>
      </c>
      <c r="V43" s="252">
        <v>-3282.2959999999998</v>
      </c>
      <c r="W43" s="252">
        <v>-3445.7809999999999</v>
      </c>
      <c r="X43" s="252">
        <v>-3903.7710000000002</v>
      </c>
      <c r="Y43" s="252">
        <v>-4259.1710000000003</v>
      </c>
      <c r="Z43" s="252">
        <v>-3745.4229999999998</v>
      </c>
      <c r="AA43" s="47"/>
    </row>
    <row r="44" spans="1:27" ht="13.5" customHeight="1" x14ac:dyDescent="0.2">
      <c r="A44" s="204"/>
      <c r="B44" s="63"/>
      <c r="C44" s="60"/>
      <c r="D44" s="60"/>
      <c r="E44" s="60" t="s">
        <v>34</v>
      </c>
      <c r="F44" s="60"/>
      <c r="G44" s="60"/>
      <c r="H44" s="60"/>
      <c r="I44" s="60"/>
      <c r="J44" s="60"/>
      <c r="K44" s="60"/>
      <c r="L44" s="60"/>
      <c r="M44" s="60"/>
      <c r="N44" s="60"/>
      <c r="O44" s="60"/>
      <c r="P44" s="60"/>
      <c r="Q44" s="253">
        <v>3759.998</v>
      </c>
      <c r="R44" s="253">
        <v>4322.18</v>
      </c>
      <c r="S44" s="253">
        <v>4372.76</v>
      </c>
      <c r="T44" s="253">
        <v>4644.9859999999999</v>
      </c>
      <c r="U44" s="253">
        <v>4467.3609999999999</v>
      </c>
      <c r="V44" s="253">
        <v>5367.491</v>
      </c>
      <c r="W44" s="253">
        <v>6945.7209999999995</v>
      </c>
      <c r="X44" s="253">
        <v>7728.8860000000004</v>
      </c>
      <c r="Y44" s="253">
        <v>8525.107</v>
      </c>
      <c r="Z44" s="253">
        <v>9060.9560000000001</v>
      </c>
      <c r="AA44" s="47"/>
    </row>
    <row r="45" spans="1:27" ht="13.5" customHeight="1" x14ac:dyDescent="0.2">
      <c r="A45" s="204"/>
      <c r="B45" s="63"/>
      <c r="C45" s="60"/>
      <c r="D45" s="60"/>
      <c r="E45" s="60" t="s">
        <v>35</v>
      </c>
      <c r="F45" s="60"/>
      <c r="G45" s="60"/>
      <c r="H45" s="60"/>
      <c r="I45" s="60"/>
      <c r="J45" s="60"/>
      <c r="K45" s="60"/>
      <c r="L45" s="60"/>
      <c r="M45" s="60"/>
      <c r="N45" s="60"/>
      <c r="O45" s="60"/>
      <c r="P45" s="60"/>
      <c r="Q45" s="253">
        <v>6933.7330000000002</v>
      </c>
      <c r="R45" s="253">
        <v>7666.8860000000004</v>
      </c>
      <c r="S45" s="253">
        <v>7847.2089999999998</v>
      </c>
      <c r="T45" s="253">
        <v>10660.841</v>
      </c>
      <c r="U45" s="253">
        <v>7758.4620000000004</v>
      </c>
      <c r="V45" s="253">
        <v>8649.7870000000003</v>
      </c>
      <c r="W45" s="253">
        <v>10391.502</v>
      </c>
      <c r="X45" s="253">
        <v>11632.656999999999</v>
      </c>
      <c r="Y45" s="253">
        <v>12784.278</v>
      </c>
      <c r="Z45" s="253">
        <v>12806.379000000001</v>
      </c>
      <c r="AA45" s="47"/>
    </row>
    <row r="46" spans="1:27" ht="13.5" customHeight="1" x14ac:dyDescent="0.2">
      <c r="A46" s="204"/>
      <c r="B46" s="63"/>
      <c r="C46" s="60"/>
      <c r="D46" s="60"/>
      <c r="E46" s="60"/>
      <c r="F46" s="60"/>
      <c r="G46" s="60"/>
      <c r="H46" s="60"/>
      <c r="I46" s="60"/>
      <c r="J46" s="60"/>
      <c r="K46" s="60"/>
      <c r="L46" s="60"/>
      <c r="M46" s="60"/>
      <c r="N46" s="60"/>
      <c r="O46" s="60"/>
      <c r="P46" s="60"/>
      <c r="Q46" s="253" t="s">
        <v>36</v>
      </c>
      <c r="R46" s="253" t="s">
        <v>36</v>
      </c>
      <c r="S46" s="253" t="s">
        <v>36</v>
      </c>
      <c r="T46" s="253" t="s">
        <v>36</v>
      </c>
      <c r="U46" s="253" t="s">
        <v>36</v>
      </c>
      <c r="V46" s="253" t="s">
        <v>36</v>
      </c>
      <c r="W46" s="253" t="s">
        <v>36</v>
      </c>
      <c r="X46" s="253" t="s">
        <v>36</v>
      </c>
      <c r="Y46" s="253" t="s">
        <v>36</v>
      </c>
      <c r="Z46" s="253" t="s">
        <v>36</v>
      </c>
      <c r="AA46" s="47"/>
    </row>
    <row r="47" spans="1:27" s="59" customFormat="1" ht="13.5" customHeight="1" x14ac:dyDescent="0.2">
      <c r="A47" s="204"/>
      <c r="B47" s="57"/>
      <c r="C47" s="58"/>
      <c r="D47" s="58" t="s">
        <v>139</v>
      </c>
      <c r="E47" s="58"/>
      <c r="F47" s="58"/>
      <c r="G47" s="58"/>
      <c r="H47" s="58"/>
      <c r="I47" s="58"/>
      <c r="J47" s="58"/>
      <c r="K47" s="58"/>
      <c r="L47" s="58"/>
      <c r="M47" s="58"/>
      <c r="N47" s="58"/>
      <c r="O47" s="58"/>
      <c r="P47" s="58"/>
      <c r="Q47" s="252">
        <v>2.355</v>
      </c>
      <c r="R47" s="252">
        <v>179.637</v>
      </c>
      <c r="S47" s="252">
        <v>-1261.9359999999999</v>
      </c>
      <c r="T47" s="252">
        <v>-1366.184</v>
      </c>
      <c r="U47" s="252">
        <v>-972.14800000000002</v>
      </c>
      <c r="V47" s="252">
        <v>-1028.9549999999999</v>
      </c>
      <c r="W47" s="252">
        <v>680.404</v>
      </c>
      <c r="X47" s="252">
        <v>-535.69500000000005</v>
      </c>
      <c r="Y47" s="252">
        <v>-1959.923</v>
      </c>
      <c r="Z47" s="252">
        <v>-1559.6679999999999</v>
      </c>
      <c r="AA47" s="47"/>
    </row>
    <row r="48" spans="1:27" ht="13.5" customHeight="1" x14ac:dyDescent="0.2">
      <c r="A48" s="204"/>
      <c r="B48" s="63"/>
      <c r="C48" s="60"/>
      <c r="D48" s="58"/>
      <c r="E48" s="60" t="s">
        <v>34</v>
      </c>
      <c r="F48" s="58"/>
      <c r="G48" s="60"/>
      <c r="H48" s="60"/>
      <c r="I48" s="60"/>
      <c r="J48" s="60"/>
      <c r="K48" s="60"/>
      <c r="L48" s="60"/>
      <c r="M48" s="60"/>
      <c r="N48" s="60"/>
      <c r="O48" s="60"/>
      <c r="P48" s="60"/>
      <c r="Q48" s="253">
        <v>13819.584000000001</v>
      </c>
      <c r="R48" s="253">
        <v>14746.743</v>
      </c>
      <c r="S48" s="253">
        <v>12989.163</v>
      </c>
      <c r="T48" s="253">
        <v>13260.922</v>
      </c>
      <c r="U48" s="253">
        <v>11888.548000000001</v>
      </c>
      <c r="V48" s="253">
        <v>12632.710999999999</v>
      </c>
      <c r="W48" s="253">
        <v>17273.582999999999</v>
      </c>
      <c r="X48" s="253">
        <v>17768.830999999998</v>
      </c>
      <c r="Y48" s="253">
        <v>18775.993999999999</v>
      </c>
      <c r="Z48" s="253">
        <v>18775.093000000001</v>
      </c>
      <c r="AA48" s="47"/>
    </row>
    <row r="49" spans="1:27" ht="13.5" customHeight="1" x14ac:dyDescent="0.2">
      <c r="A49" s="204"/>
      <c r="B49" s="63"/>
      <c r="C49" s="60"/>
      <c r="D49" s="60"/>
      <c r="E49" s="60"/>
      <c r="F49" s="60" t="s">
        <v>140</v>
      </c>
      <c r="G49" s="60"/>
      <c r="H49" s="60"/>
      <c r="I49" s="60"/>
      <c r="J49" s="60"/>
      <c r="K49" s="60"/>
      <c r="L49" s="60"/>
      <c r="M49" s="60"/>
      <c r="N49" s="60"/>
      <c r="O49" s="60"/>
      <c r="P49" s="60"/>
      <c r="Q49" s="253">
        <v>7502.299</v>
      </c>
      <c r="R49" s="253">
        <v>7668.0829999999996</v>
      </c>
      <c r="S49" s="253">
        <v>5997.1559999999999</v>
      </c>
      <c r="T49" s="253">
        <v>6063.0680000000002</v>
      </c>
      <c r="U49" s="253">
        <v>5296.6769999999997</v>
      </c>
      <c r="V49" s="253">
        <v>5048.8429999999998</v>
      </c>
      <c r="W49" s="253">
        <v>7459.7030000000004</v>
      </c>
      <c r="X49" s="253">
        <v>6870.1639999999998</v>
      </c>
      <c r="Y49" s="253">
        <v>7356.0379999999996</v>
      </c>
      <c r="Z49" s="253">
        <v>7168.9390000000003</v>
      </c>
      <c r="AA49" s="47"/>
    </row>
    <row r="50" spans="1:27" ht="24.95" customHeight="1" x14ac:dyDescent="0.2">
      <c r="A50" s="204"/>
      <c r="B50" s="63"/>
      <c r="C50" s="60"/>
      <c r="D50" s="60"/>
      <c r="E50" s="60"/>
      <c r="F50" s="289" t="s">
        <v>141</v>
      </c>
      <c r="G50" s="289"/>
      <c r="H50" s="289"/>
      <c r="I50" s="289"/>
      <c r="J50" s="289"/>
      <c r="K50" s="289"/>
      <c r="L50" s="289"/>
      <c r="M50" s="289"/>
      <c r="N50" s="289"/>
      <c r="O50" s="289"/>
      <c r="P50" s="289"/>
      <c r="Q50" s="253">
        <v>3290.0239999999999</v>
      </c>
      <c r="R50" s="253">
        <v>3957.3139999999999</v>
      </c>
      <c r="S50" s="253">
        <v>4010.2919999999999</v>
      </c>
      <c r="T50" s="253">
        <v>4121.0510000000004</v>
      </c>
      <c r="U50" s="253">
        <v>3623.748</v>
      </c>
      <c r="V50" s="253">
        <v>4039.7820000000002</v>
      </c>
      <c r="W50" s="253">
        <v>5568.0690000000004</v>
      </c>
      <c r="X50" s="253">
        <v>6057.5749999999998</v>
      </c>
      <c r="Y50" s="253">
        <v>6245.3869999999997</v>
      </c>
      <c r="Z50" s="253">
        <v>6119.076</v>
      </c>
      <c r="AA50" s="47"/>
    </row>
    <row r="51" spans="1:27" ht="24.95" customHeight="1" x14ac:dyDescent="0.2">
      <c r="A51" s="204"/>
      <c r="B51" s="63"/>
      <c r="C51" s="60"/>
      <c r="D51" s="60"/>
      <c r="E51" s="60"/>
      <c r="F51" s="289" t="s">
        <v>142</v>
      </c>
      <c r="G51" s="289"/>
      <c r="H51" s="289"/>
      <c r="I51" s="289"/>
      <c r="J51" s="289"/>
      <c r="K51" s="289"/>
      <c r="L51" s="289"/>
      <c r="M51" s="289"/>
      <c r="N51" s="289"/>
      <c r="O51" s="289"/>
      <c r="P51" s="289"/>
      <c r="Q51" s="253">
        <v>3027.261</v>
      </c>
      <c r="R51" s="253">
        <v>3121.346</v>
      </c>
      <c r="S51" s="253">
        <v>2981.7150000000001</v>
      </c>
      <c r="T51" s="253">
        <v>3076.8029999999999</v>
      </c>
      <c r="U51" s="253">
        <v>2968.123</v>
      </c>
      <c r="V51" s="253">
        <v>3544.0859999999998</v>
      </c>
      <c r="W51" s="253">
        <v>4245.8109999999997</v>
      </c>
      <c r="X51" s="253">
        <v>4841.0919999999996</v>
      </c>
      <c r="Y51" s="253">
        <v>5174.5690000000004</v>
      </c>
      <c r="Z51" s="253">
        <v>5487.0780000000004</v>
      </c>
      <c r="AA51" s="47"/>
    </row>
    <row r="52" spans="1:27" ht="13.5" customHeight="1" x14ac:dyDescent="0.2">
      <c r="A52" s="204"/>
      <c r="B52" s="63"/>
      <c r="C52" s="60"/>
      <c r="D52" s="60"/>
      <c r="E52" s="60" t="s">
        <v>35</v>
      </c>
      <c r="F52" s="60"/>
      <c r="G52" s="60"/>
      <c r="H52" s="60"/>
      <c r="I52" s="60"/>
      <c r="J52" s="60"/>
      <c r="K52" s="60"/>
      <c r="L52" s="60"/>
      <c r="M52" s="60"/>
      <c r="N52" s="60"/>
      <c r="O52" s="60"/>
      <c r="P52" s="60"/>
      <c r="Q52" s="253">
        <v>13817.228999999999</v>
      </c>
      <c r="R52" s="253">
        <v>14567.106</v>
      </c>
      <c r="S52" s="253">
        <v>14251.099</v>
      </c>
      <c r="T52" s="253">
        <v>14627.106</v>
      </c>
      <c r="U52" s="253">
        <v>12860.696</v>
      </c>
      <c r="V52" s="253">
        <v>13661.665999999999</v>
      </c>
      <c r="W52" s="253">
        <v>16593.179</v>
      </c>
      <c r="X52" s="253">
        <v>18304.526000000002</v>
      </c>
      <c r="Y52" s="253">
        <v>20735.917000000001</v>
      </c>
      <c r="Z52" s="253">
        <v>20334.760999999999</v>
      </c>
      <c r="AA52" s="47"/>
    </row>
    <row r="53" spans="1:27" ht="13.5" customHeight="1" x14ac:dyDescent="0.2">
      <c r="A53" s="204"/>
      <c r="B53" s="63"/>
      <c r="C53" s="60"/>
      <c r="D53" s="60"/>
      <c r="E53" s="60"/>
      <c r="F53" s="60" t="s">
        <v>140</v>
      </c>
      <c r="G53" s="60"/>
      <c r="H53" s="60"/>
      <c r="I53" s="60"/>
      <c r="J53" s="60"/>
      <c r="K53" s="60"/>
      <c r="L53" s="60"/>
      <c r="M53" s="60"/>
      <c r="N53" s="60"/>
      <c r="O53" s="60"/>
      <c r="P53" s="60"/>
      <c r="Q53" s="253">
        <v>5446.6419999999998</v>
      </c>
      <c r="R53" s="253">
        <v>5799.0129999999999</v>
      </c>
      <c r="S53" s="253">
        <v>5244.8450000000003</v>
      </c>
      <c r="T53" s="253">
        <v>5362.3230000000003</v>
      </c>
      <c r="U53" s="253">
        <v>4946.6459999999997</v>
      </c>
      <c r="V53" s="253">
        <v>5086.0910000000003</v>
      </c>
      <c r="W53" s="253">
        <v>5646.3630000000003</v>
      </c>
      <c r="X53" s="253">
        <v>7056.3950000000004</v>
      </c>
      <c r="Y53" s="253">
        <v>8428.2990000000009</v>
      </c>
      <c r="Z53" s="253">
        <v>6850.7709999999997</v>
      </c>
      <c r="AA53" s="47"/>
    </row>
    <row r="54" spans="1:27" ht="24.95" customHeight="1" x14ac:dyDescent="0.2">
      <c r="A54" s="204"/>
      <c r="B54" s="63"/>
      <c r="C54" s="60"/>
      <c r="D54" s="60"/>
      <c r="E54" s="60"/>
      <c r="F54" s="289" t="s">
        <v>141</v>
      </c>
      <c r="G54" s="289"/>
      <c r="H54" s="289"/>
      <c r="I54" s="289"/>
      <c r="J54" s="289"/>
      <c r="K54" s="289"/>
      <c r="L54" s="289"/>
      <c r="M54" s="289"/>
      <c r="N54" s="289"/>
      <c r="O54" s="289"/>
      <c r="P54" s="289"/>
      <c r="Q54" s="253">
        <v>4992.7749999999996</v>
      </c>
      <c r="R54" s="253">
        <v>5193.3869999999997</v>
      </c>
      <c r="S54" s="253">
        <v>5124.3850000000002</v>
      </c>
      <c r="T54" s="253">
        <v>5431.8019999999997</v>
      </c>
      <c r="U54" s="253">
        <v>4477.5159999999996</v>
      </c>
      <c r="V54" s="253">
        <v>4844.3940000000002</v>
      </c>
      <c r="W54" s="253">
        <v>5856.3580000000002</v>
      </c>
      <c r="X54" s="253">
        <v>6147.26</v>
      </c>
      <c r="Y54" s="253">
        <v>6445.2669999999998</v>
      </c>
      <c r="Z54" s="253">
        <v>6405.7879999999996</v>
      </c>
      <c r="AA54" s="47"/>
    </row>
    <row r="55" spans="1:27" ht="24.95" customHeight="1" x14ac:dyDescent="0.2">
      <c r="A55" s="204"/>
      <c r="B55" s="63"/>
      <c r="C55" s="60"/>
      <c r="D55" s="60"/>
      <c r="E55" s="60"/>
      <c r="F55" s="289" t="s">
        <v>142</v>
      </c>
      <c r="G55" s="289"/>
      <c r="H55" s="289"/>
      <c r="I55" s="289"/>
      <c r="J55" s="289"/>
      <c r="K55" s="289"/>
      <c r="L55" s="289"/>
      <c r="M55" s="289"/>
      <c r="N55" s="289"/>
      <c r="O55" s="289"/>
      <c r="P55" s="289"/>
      <c r="Q55" s="253">
        <v>3377.8119999999999</v>
      </c>
      <c r="R55" s="253">
        <v>3574.7060000000001</v>
      </c>
      <c r="S55" s="253">
        <v>3881.8690000000001</v>
      </c>
      <c r="T55" s="253">
        <v>3832.9810000000002</v>
      </c>
      <c r="U55" s="253">
        <v>3436.5340000000001</v>
      </c>
      <c r="V55" s="253">
        <v>3731.181</v>
      </c>
      <c r="W55" s="253">
        <v>5090.4579999999996</v>
      </c>
      <c r="X55" s="253">
        <v>5100.8710000000001</v>
      </c>
      <c r="Y55" s="253">
        <v>5862.3509999999997</v>
      </c>
      <c r="Z55" s="253">
        <v>7078.2020000000002</v>
      </c>
      <c r="AA55" s="47"/>
    </row>
    <row r="56" spans="1:27" ht="13.5" customHeight="1" x14ac:dyDescent="0.2">
      <c r="A56" s="204"/>
      <c r="B56" s="63"/>
      <c r="C56" s="60"/>
      <c r="D56" s="58"/>
      <c r="E56" s="60"/>
      <c r="F56" s="60"/>
      <c r="G56" s="60"/>
      <c r="H56" s="60"/>
      <c r="I56" s="60"/>
      <c r="J56" s="60"/>
      <c r="K56" s="60"/>
      <c r="L56" s="60"/>
      <c r="M56" s="60"/>
      <c r="N56" s="60"/>
      <c r="O56" s="60"/>
      <c r="P56" s="60"/>
      <c r="Q56" s="253" t="s">
        <v>36</v>
      </c>
      <c r="R56" s="253" t="s">
        <v>36</v>
      </c>
      <c r="S56" s="253" t="s">
        <v>36</v>
      </c>
      <c r="T56" s="253" t="s">
        <v>36</v>
      </c>
      <c r="U56" s="253" t="s">
        <v>36</v>
      </c>
      <c r="V56" s="253" t="s">
        <v>36</v>
      </c>
      <c r="W56" s="253" t="s">
        <v>36</v>
      </c>
      <c r="X56" s="253" t="s">
        <v>36</v>
      </c>
      <c r="Y56" s="253" t="s">
        <v>36</v>
      </c>
      <c r="Z56" s="253" t="s">
        <v>36</v>
      </c>
      <c r="AA56" s="47"/>
    </row>
    <row r="57" spans="1:27" s="59" customFormat="1" ht="13.5" customHeight="1" x14ac:dyDescent="0.2">
      <c r="A57" s="204"/>
      <c r="B57" s="57"/>
      <c r="C57" s="58"/>
      <c r="D57" s="58" t="s">
        <v>143</v>
      </c>
      <c r="E57" s="58"/>
      <c r="F57" s="58"/>
      <c r="G57" s="58"/>
      <c r="H57" s="58"/>
      <c r="I57" s="58"/>
      <c r="J57" s="58"/>
      <c r="K57" s="58"/>
      <c r="L57" s="58"/>
      <c r="M57" s="58"/>
      <c r="N57" s="58"/>
      <c r="O57" s="58"/>
      <c r="P57" s="58"/>
      <c r="Q57" s="252">
        <v>1145.8440000000001</v>
      </c>
      <c r="R57" s="252">
        <v>752.03599999999994</v>
      </c>
      <c r="S57" s="252">
        <v>1122.8969999999999</v>
      </c>
      <c r="T57" s="252">
        <v>1250.134</v>
      </c>
      <c r="U57" s="252">
        <v>1269.123</v>
      </c>
      <c r="V57" s="252">
        <v>1236.192</v>
      </c>
      <c r="W57" s="252">
        <v>1350.992</v>
      </c>
      <c r="X57" s="252">
        <v>1311.1110000000001</v>
      </c>
      <c r="Y57" s="252">
        <v>1221.6099999999999</v>
      </c>
      <c r="Z57" s="252">
        <v>1123.6099999999999</v>
      </c>
      <c r="AA57" s="47"/>
    </row>
    <row r="58" spans="1:27" s="59" customFormat="1" ht="13.5" customHeight="1" x14ac:dyDescent="0.2">
      <c r="A58" s="204"/>
      <c r="B58" s="57"/>
      <c r="C58" s="58"/>
      <c r="D58" s="58"/>
      <c r="E58" s="60" t="s">
        <v>34</v>
      </c>
      <c r="F58" s="58"/>
      <c r="G58" s="58"/>
      <c r="H58" s="58"/>
      <c r="I58" s="58"/>
      <c r="J58" s="58"/>
      <c r="K58" s="58"/>
      <c r="L58" s="58"/>
      <c r="M58" s="58"/>
      <c r="N58" s="58"/>
      <c r="O58" s="58"/>
      <c r="P58" s="58"/>
      <c r="Q58" s="253">
        <v>1405.1959999999999</v>
      </c>
      <c r="R58" s="253">
        <v>964.42100000000005</v>
      </c>
      <c r="S58" s="253">
        <v>1360.615</v>
      </c>
      <c r="T58" s="253">
        <v>1440.616</v>
      </c>
      <c r="U58" s="253">
        <v>1396.9259999999999</v>
      </c>
      <c r="V58" s="253">
        <v>1382.798</v>
      </c>
      <c r="W58" s="253" t="s">
        <v>235</v>
      </c>
      <c r="X58" s="253">
        <v>1460.4749999999999</v>
      </c>
      <c r="Y58" s="253" t="s">
        <v>235</v>
      </c>
      <c r="Z58" s="253">
        <v>1411.4059999999999</v>
      </c>
      <c r="AA58" s="47"/>
    </row>
    <row r="59" spans="1:27" s="59" customFormat="1" ht="13.5" customHeight="1" x14ac:dyDescent="0.2">
      <c r="A59" s="204"/>
      <c r="B59" s="57"/>
      <c r="C59" s="58"/>
      <c r="D59" s="58"/>
      <c r="E59" s="60" t="s">
        <v>35</v>
      </c>
      <c r="F59" s="58"/>
      <c r="G59" s="58"/>
      <c r="H59" s="58"/>
      <c r="I59" s="58"/>
      <c r="J59" s="58"/>
      <c r="K59" s="58"/>
      <c r="L59" s="58"/>
      <c r="M59" s="58"/>
      <c r="N59" s="58"/>
      <c r="O59" s="58"/>
      <c r="P59" s="58"/>
      <c r="Q59" s="253">
        <v>259.35000000000002</v>
      </c>
      <c r="R59" s="253">
        <v>212.38300000000001</v>
      </c>
      <c r="S59" s="253">
        <v>237.72</v>
      </c>
      <c r="T59" s="253">
        <v>190.483</v>
      </c>
      <c r="U59" s="253">
        <v>127.804</v>
      </c>
      <c r="V59" s="253">
        <v>146.60599999999999</v>
      </c>
      <c r="W59" s="253" t="s">
        <v>235</v>
      </c>
      <c r="X59" s="253">
        <v>149.36799999999999</v>
      </c>
      <c r="Y59" s="253" t="s">
        <v>235</v>
      </c>
      <c r="Z59" s="253">
        <v>287.798</v>
      </c>
      <c r="AA59" s="47"/>
    </row>
    <row r="60" spans="1:27" s="59" customFormat="1" ht="13.5" customHeight="1" x14ac:dyDescent="0.2">
      <c r="A60" s="204"/>
      <c r="B60" s="57"/>
      <c r="C60" s="58"/>
      <c r="D60" s="58"/>
      <c r="E60" s="58"/>
      <c r="F60" s="58"/>
      <c r="G60" s="58"/>
      <c r="H60" s="58"/>
      <c r="I60" s="58"/>
      <c r="J60" s="58"/>
      <c r="K60" s="58"/>
      <c r="L60" s="58"/>
      <c r="M60" s="58"/>
      <c r="N60" s="58"/>
      <c r="O60" s="58"/>
      <c r="P60" s="58"/>
      <c r="Q60" s="158" t="s">
        <v>36</v>
      </c>
      <c r="R60" s="158" t="s">
        <v>36</v>
      </c>
      <c r="S60" s="158" t="s">
        <v>36</v>
      </c>
      <c r="T60" s="158" t="s">
        <v>36</v>
      </c>
      <c r="U60" s="158" t="s">
        <v>36</v>
      </c>
      <c r="V60" s="158" t="s">
        <v>36</v>
      </c>
      <c r="W60" s="158" t="s">
        <v>36</v>
      </c>
      <c r="X60" s="158" t="s">
        <v>36</v>
      </c>
      <c r="Y60" s="158" t="s">
        <v>36</v>
      </c>
      <c r="Z60" s="158" t="s">
        <v>36</v>
      </c>
      <c r="AA60" s="47"/>
    </row>
    <row r="61" spans="1:27" s="68" customFormat="1" ht="37.15" customHeight="1" x14ac:dyDescent="0.2">
      <c r="A61" s="204"/>
      <c r="B61" s="291" t="s">
        <v>144</v>
      </c>
      <c r="C61" s="291"/>
      <c r="D61" s="291"/>
      <c r="E61" s="291"/>
      <c r="F61" s="291"/>
      <c r="G61" s="291"/>
      <c r="H61" s="291"/>
      <c r="I61" s="291"/>
      <c r="J61" s="291"/>
      <c r="K61" s="291"/>
      <c r="L61" s="291"/>
      <c r="M61" s="291"/>
      <c r="N61" s="291"/>
      <c r="O61" s="291"/>
      <c r="P61" s="291"/>
      <c r="Q61" s="291"/>
      <c r="R61" s="291"/>
      <c r="S61" s="291"/>
      <c r="T61" s="291"/>
      <c r="U61" s="291"/>
      <c r="V61" s="291"/>
      <c r="W61" s="291"/>
      <c r="X61" s="291"/>
      <c r="Y61" s="291"/>
      <c r="Z61" s="291"/>
    </row>
    <row r="62" spans="1:27" s="112" customFormat="1" ht="30.6" customHeight="1" x14ac:dyDescent="0.2">
      <c r="A62" s="204"/>
      <c r="B62" s="292" t="s">
        <v>68</v>
      </c>
      <c r="C62" s="292"/>
      <c r="D62" s="292"/>
      <c r="E62" s="292"/>
      <c r="F62" s="292"/>
      <c r="G62" s="292"/>
      <c r="H62" s="292"/>
      <c r="I62" s="292"/>
      <c r="J62" s="292"/>
      <c r="K62" s="292"/>
      <c r="L62" s="292"/>
      <c r="M62" s="292"/>
      <c r="N62" s="292"/>
      <c r="O62" s="292"/>
      <c r="P62" s="292"/>
      <c r="Q62" s="292"/>
      <c r="R62" s="292"/>
      <c r="S62" s="292"/>
      <c r="T62" s="292"/>
      <c r="U62" s="292"/>
      <c r="V62" s="292"/>
      <c r="W62" s="292"/>
      <c r="X62" s="292"/>
      <c r="Y62" s="292"/>
      <c r="Z62" s="292"/>
    </row>
    <row r="63" spans="1:27" s="115" customFormat="1" ht="18.75" customHeight="1" x14ac:dyDescent="0.2">
      <c r="A63" s="204"/>
      <c r="B63" s="70"/>
      <c r="C63" s="71"/>
      <c r="D63" s="292" t="s">
        <v>30</v>
      </c>
      <c r="E63" s="292"/>
      <c r="F63" s="292"/>
      <c r="G63" s="292"/>
      <c r="H63" s="292"/>
      <c r="I63" s="292"/>
      <c r="J63" s="292"/>
      <c r="K63" s="292"/>
      <c r="L63" s="292"/>
      <c r="M63" s="292"/>
      <c r="N63" s="292"/>
      <c r="O63" s="292"/>
      <c r="P63" s="292"/>
      <c r="Q63" s="292"/>
      <c r="R63" s="292"/>
      <c r="S63" s="292"/>
      <c r="T63" s="292"/>
      <c r="U63" s="292"/>
      <c r="V63" s="292"/>
      <c r="W63" s="292"/>
      <c r="X63" s="292"/>
      <c r="Y63" s="292"/>
      <c r="Z63" s="292"/>
    </row>
    <row r="64" spans="1:27" x14ac:dyDescent="0.2">
      <c r="A64" s="64"/>
    </row>
    <row r="65" spans="1:1" x14ac:dyDescent="0.2">
      <c r="A65" s="64"/>
    </row>
    <row r="66" spans="1:1" x14ac:dyDescent="0.2">
      <c r="A66" s="64"/>
    </row>
  </sheetData>
  <mergeCells count="18">
    <mergeCell ref="F54:P54"/>
    <mergeCell ref="F55:P55"/>
    <mergeCell ref="B61:Z61"/>
    <mergeCell ref="B62:Z62"/>
    <mergeCell ref="D63:Z63"/>
    <mergeCell ref="T8:T10"/>
    <mergeCell ref="W8:W10"/>
    <mergeCell ref="X8:X10"/>
    <mergeCell ref="Y8:Y10"/>
    <mergeCell ref="Z8:Z10"/>
    <mergeCell ref="U8:U10"/>
    <mergeCell ref="V8:V10"/>
    <mergeCell ref="F51:P51"/>
    <mergeCell ref="F50:P50"/>
    <mergeCell ref="Q8:Q10"/>
    <mergeCell ref="R8:R10"/>
    <mergeCell ref="S8:S10"/>
    <mergeCell ref="D43:P43"/>
  </mergeCells>
  <conditionalFormatting sqref="Q13:Z60">
    <cfRule type="cellIs" dxfId="26" priority="1" operator="equal">
      <formula>"N"</formula>
    </cfRule>
    <cfRule type="cellIs" dxfId="25" priority="2" operator="equal">
      <formula>"D"</formula>
    </cfRule>
    <cfRule type="cellIs" dxfId="24" priority="3" operator="equal">
      <formula>"C"</formula>
    </cfRule>
  </conditionalFormatting>
  <pageMargins left="0.7" right="0.7" top="0.78740157499999996" bottom="0.78740157499999996" header="0.3" footer="0.3"/>
  <customProperties>
    <customPr name="_pios_id" r:id="rId1"/>
  </customPropertie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Z46"/>
  <sheetViews>
    <sheetView zoomScaleNormal="100" zoomScaleSheetLayoutView="100" workbookViewId="0"/>
  </sheetViews>
  <sheetFormatPr baseColWidth="10" defaultColWidth="11.42578125" defaultRowHeight="12.75" x14ac:dyDescent="0.2"/>
  <cols>
    <col min="1" max="1" width="2.28515625" style="64" customWidth="1"/>
    <col min="2" max="15" width="1.7109375" style="64" customWidth="1"/>
    <col min="16" max="16" width="30.7109375" style="64" customWidth="1"/>
    <col min="17" max="19" width="15.85546875" style="64" bestFit="1" customWidth="1"/>
    <col min="20" max="24" width="15.42578125" style="64" bestFit="1" customWidth="1"/>
    <col min="25" max="26" width="15.85546875" style="64" bestFit="1" customWidth="1"/>
    <col min="27" max="27" width="11.42578125" style="64" customWidth="1"/>
    <col min="28" max="16384" width="11.42578125" style="64"/>
  </cols>
  <sheetData>
    <row r="1" spans="1:26" s="35" customFormat="1" ht="15.95" customHeight="1" x14ac:dyDescent="0.2">
      <c r="A1" s="34"/>
      <c r="B1" s="34"/>
      <c r="C1" s="34"/>
      <c r="D1" s="34"/>
      <c r="E1" s="34"/>
      <c r="F1" s="34"/>
      <c r="G1" s="34"/>
      <c r="H1" s="34"/>
      <c r="I1" s="34"/>
      <c r="J1" s="34"/>
      <c r="K1" s="34"/>
      <c r="L1" s="34"/>
      <c r="M1" s="34"/>
      <c r="N1" s="34"/>
      <c r="O1" s="34"/>
      <c r="P1" s="34"/>
      <c r="Q1" s="34"/>
      <c r="R1" s="34"/>
      <c r="S1" s="34"/>
      <c r="T1" s="34"/>
      <c r="U1" s="34"/>
      <c r="V1" s="34"/>
      <c r="W1" s="34"/>
      <c r="X1" s="34"/>
      <c r="Y1" s="34"/>
      <c r="Z1" s="34"/>
    </row>
    <row r="2" spans="1:26" s="35" customFormat="1" ht="15.95" customHeight="1" x14ac:dyDescent="0.25">
      <c r="A2" s="34"/>
      <c r="B2" s="36" t="s">
        <v>161</v>
      </c>
      <c r="C2" s="34"/>
      <c r="D2" s="34"/>
      <c r="E2" s="34"/>
      <c r="F2" s="34"/>
      <c r="G2" s="34"/>
      <c r="H2" s="34"/>
      <c r="I2" s="34"/>
      <c r="J2" s="34"/>
      <c r="K2" s="34"/>
      <c r="L2" s="34"/>
      <c r="M2" s="34"/>
      <c r="N2" s="34"/>
      <c r="O2" s="34"/>
      <c r="P2" s="34"/>
      <c r="Q2" s="34"/>
      <c r="R2" s="34"/>
      <c r="S2" s="34"/>
      <c r="T2" s="34"/>
      <c r="U2" s="34"/>
      <c r="V2" s="34"/>
      <c r="W2" s="34"/>
      <c r="X2" s="34"/>
      <c r="Y2" s="34"/>
      <c r="Z2" s="34"/>
    </row>
    <row r="3" spans="1:26" s="35" customFormat="1" ht="15.95" customHeight="1" x14ac:dyDescent="0.2">
      <c r="A3" s="34"/>
      <c r="B3" s="34" t="s">
        <v>41</v>
      </c>
      <c r="C3" s="34"/>
      <c r="D3" s="34"/>
      <c r="E3" s="34"/>
      <c r="F3" s="34"/>
      <c r="G3" s="34"/>
      <c r="H3" s="34"/>
      <c r="I3" s="34"/>
      <c r="J3" s="34"/>
      <c r="K3" s="34"/>
      <c r="L3" s="34"/>
      <c r="M3" s="34"/>
      <c r="N3" s="34"/>
      <c r="O3" s="34"/>
      <c r="P3" s="34"/>
      <c r="Q3" s="34"/>
      <c r="R3" s="34"/>
      <c r="S3" s="34"/>
      <c r="T3" s="34"/>
      <c r="U3" s="34"/>
      <c r="V3" s="34"/>
      <c r="W3" s="34"/>
      <c r="X3" s="34"/>
      <c r="Y3" s="34"/>
      <c r="Z3" s="34"/>
    </row>
    <row r="4" spans="1:26" s="35" customFormat="1" ht="15.95" customHeight="1" x14ac:dyDescent="0.2">
      <c r="A4" s="34"/>
      <c r="B4" s="34"/>
      <c r="C4" s="34"/>
      <c r="D4" s="34"/>
      <c r="E4" s="34"/>
      <c r="F4" s="34"/>
      <c r="G4" s="34"/>
      <c r="H4" s="34"/>
      <c r="I4" s="34"/>
      <c r="J4" s="34"/>
      <c r="K4" s="34"/>
      <c r="L4" s="34"/>
      <c r="M4" s="34"/>
      <c r="N4" s="34"/>
      <c r="O4" s="34"/>
      <c r="P4" s="34"/>
      <c r="Q4" s="34"/>
      <c r="R4" s="34"/>
      <c r="S4" s="34"/>
      <c r="T4" s="34"/>
      <c r="U4" s="34"/>
      <c r="V4" s="34"/>
      <c r="W4" s="34"/>
      <c r="X4" s="34"/>
      <c r="Y4" s="34"/>
      <c r="Z4" s="34"/>
    </row>
    <row r="5" spans="1:26" s="35" customFormat="1" ht="15.95" customHeight="1" x14ac:dyDescent="0.25">
      <c r="A5" s="34"/>
      <c r="B5" s="37" t="s">
        <v>233</v>
      </c>
      <c r="C5" s="34"/>
      <c r="D5" s="34"/>
      <c r="E5" s="34"/>
      <c r="F5" s="34"/>
      <c r="G5" s="34"/>
      <c r="H5" s="34"/>
      <c r="I5" s="34"/>
      <c r="J5" s="34"/>
      <c r="K5" s="34"/>
      <c r="L5" s="34"/>
      <c r="M5" s="34"/>
      <c r="N5" s="34"/>
      <c r="O5" s="34"/>
      <c r="P5" s="34"/>
      <c r="Q5" s="38"/>
      <c r="R5" s="38"/>
      <c r="S5" s="38"/>
      <c r="T5" s="38"/>
      <c r="U5" s="38"/>
      <c r="V5" s="38"/>
      <c r="W5" s="38"/>
      <c r="X5" s="38"/>
      <c r="Y5" s="38"/>
      <c r="Z5" s="38"/>
    </row>
    <row r="6" spans="1:26" s="35" customFormat="1" ht="15.95" customHeight="1" x14ac:dyDescent="0.25">
      <c r="A6" s="34"/>
      <c r="B6" s="37"/>
      <c r="C6" s="34"/>
      <c r="D6" s="34"/>
      <c r="E6" s="34"/>
      <c r="F6" s="34"/>
      <c r="G6" s="34"/>
      <c r="H6" s="34"/>
      <c r="I6" s="34"/>
      <c r="J6" s="34"/>
      <c r="K6" s="34"/>
      <c r="L6" s="34"/>
      <c r="M6" s="34"/>
      <c r="N6" s="34"/>
      <c r="O6" s="34"/>
      <c r="P6" s="34"/>
      <c r="Q6" s="38"/>
      <c r="R6" s="38"/>
      <c r="S6" s="38"/>
      <c r="T6" s="38"/>
      <c r="U6" s="38"/>
      <c r="V6" s="38"/>
      <c r="W6" s="38"/>
      <c r="X6" s="38"/>
      <c r="Y6" s="38"/>
      <c r="Z6" s="38"/>
    </row>
    <row r="7" spans="1:26" s="43" customFormat="1" ht="15.95" customHeight="1" x14ac:dyDescent="0.2">
      <c r="A7" s="34"/>
      <c r="B7" s="40" t="s">
        <v>32</v>
      </c>
      <c r="C7" s="40"/>
      <c r="D7" s="40"/>
      <c r="E7" s="40"/>
      <c r="F7" s="40"/>
      <c r="G7" s="40"/>
      <c r="H7" s="40"/>
      <c r="I7" s="40"/>
      <c r="J7" s="40"/>
      <c r="K7" s="40"/>
      <c r="L7" s="40"/>
      <c r="M7" s="40"/>
      <c r="N7" s="40"/>
      <c r="O7" s="40"/>
      <c r="P7" s="40"/>
      <c r="Q7" s="41"/>
      <c r="R7" s="41"/>
      <c r="S7" s="41"/>
      <c r="T7" s="41"/>
      <c r="U7" s="41"/>
      <c r="V7" s="41"/>
      <c r="W7" s="41"/>
      <c r="X7" s="41"/>
      <c r="Y7" s="41"/>
      <c r="Z7" s="41" t="str">
        <f>Zahlungsbilanz!Z7</f>
        <v>Stand: Juni 2026</v>
      </c>
    </row>
    <row r="8" spans="1:26" s="47" customFormat="1" ht="13.5" customHeight="1" x14ac:dyDescent="0.2">
      <c r="A8" s="34"/>
      <c r="B8" s="45"/>
      <c r="C8" s="46"/>
      <c r="D8" s="46"/>
      <c r="E8" s="46"/>
      <c r="F8" s="46"/>
      <c r="G8" s="46"/>
      <c r="H8" s="46"/>
      <c r="I8" s="46"/>
      <c r="J8" s="46"/>
      <c r="K8" s="46"/>
      <c r="L8" s="46"/>
      <c r="M8" s="46"/>
      <c r="N8" s="46"/>
      <c r="O8" s="46"/>
      <c r="P8" s="46"/>
      <c r="Q8" s="282">
        <v>2016</v>
      </c>
      <c r="R8" s="282">
        <v>2017</v>
      </c>
      <c r="S8" s="282">
        <v>2018</v>
      </c>
      <c r="T8" s="282">
        <v>2019</v>
      </c>
      <c r="U8" s="282">
        <v>2020</v>
      </c>
      <c r="V8" s="282">
        <v>2021</v>
      </c>
      <c r="W8" s="282">
        <v>2022</v>
      </c>
      <c r="X8" s="282">
        <v>2023</v>
      </c>
      <c r="Y8" s="282">
        <v>2024</v>
      </c>
      <c r="Z8" s="282">
        <v>2025</v>
      </c>
    </row>
    <row r="9" spans="1:26" s="47" customFormat="1" ht="13.5" customHeight="1" x14ac:dyDescent="0.2">
      <c r="A9" s="34"/>
      <c r="B9" s="48"/>
      <c r="C9" s="49"/>
      <c r="D9" s="49"/>
      <c r="E9" s="49"/>
      <c r="F9" s="49"/>
      <c r="G9" s="49"/>
      <c r="H9" s="49"/>
      <c r="I9" s="49"/>
      <c r="J9" s="49"/>
      <c r="K9" s="49"/>
      <c r="L9" s="49"/>
      <c r="M9" s="49"/>
      <c r="N9" s="49"/>
      <c r="O9" s="49"/>
      <c r="P9" s="49"/>
      <c r="Q9" s="283"/>
      <c r="R9" s="283"/>
      <c r="S9" s="283"/>
      <c r="T9" s="283"/>
      <c r="U9" s="283"/>
      <c r="V9" s="283"/>
      <c r="W9" s="283"/>
      <c r="X9" s="283"/>
      <c r="Y9" s="283"/>
      <c r="Z9" s="283"/>
    </row>
    <row r="10" spans="1:26" s="47" customFormat="1" ht="13.5" customHeight="1" x14ac:dyDescent="0.2">
      <c r="A10" s="34"/>
      <c r="B10" s="50"/>
      <c r="C10" s="51" t="s">
        <v>2</v>
      </c>
      <c r="D10" s="52"/>
      <c r="E10" s="52"/>
      <c r="F10" s="52"/>
      <c r="G10" s="52"/>
      <c r="H10" s="52"/>
      <c r="I10" s="52"/>
      <c r="J10" s="52"/>
      <c r="K10" s="52"/>
      <c r="L10" s="52"/>
      <c r="M10" s="52"/>
      <c r="N10" s="52"/>
      <c r="O10" s="52"/>
      <c r="P10" s="52"/>
      <c r="Q10" s="284"/>
      <c r="R10" s="284"/>
      <c r="S10" s="284"/>
      <c r="T10" s="284"/>
      <c r="U10" s="284"/>
      <c r="V10" s="284"/>
      <c r="W10" s="284"/>
      <c r="X10" s="284"/>
      <c r="Y10" s="284"/>
      <c r="Z10" s="284"/>
    </row>
    <row r="11" spans="1:26" s="47" customFormat="1" ht="13.5" customHeight="1" x14ac:dyDescent="0.2">
      <c r="A11" s="34"/>
      <c r="B11" s="53"/>
      <c r="C11" s="54"/>
      <c r="D11" s="49"/>
      <c r="E11" s="49"/>
      <c r="F11" s="49"/>
      <c r="G11" s="49"/>
      <c r="H11" s="49"/>
      <c r="I11" s="49"/>
      <c r="J11" s="49"/>
      <c r="K11" s="49"/>
      <c r="L11" s="49"/>
      <c r="M11" s="49"/>
      <c r="N11" s="49"/>
      <c r="O11" s="49"/>
      <c r="P11" s="49"/>
      <c r="Q11" s="168"/>
      <c r="R11" s="168"/>
      <c r="S11" s="168"/>
      <c r="T11" s="168"/>
      <c r="U11" s="168"/>
      <c r="V11" s="168"/>
      <c r="W11" s="168"/>
      <c r="X11" s="168"/>
      <c r="Y11" s="168"/>
      <c r="Z11" s="168"/>
    </row>
    <row r="12" spans="1:26" s="59" customFormat="1" ht="13.5" customHeight="1" x14ac:dyDescent="0.2">
      <c r="A12" s="34"/>
      <c r="B12" s="57"/>
      <c r="C12" s="58" t="s">
        <v>48</v>
      </c>
      <c r="D12" s="58"/>
      <c r="E12" s="58"/>
      <c r="F12" s="58"/>
      <c r="G12" s="58"/>
      <c r="H12" s="58"/>
      <c r="I12" s="58"/>
      <c r="J12" s="58"/>
      <c r="K12" s="58"/>
      <c r="L12" s="58"/>
      <c r="M12" s="58"/>
      <c r="N12" s="58"/>
      <c r="O12" s="58"/>
      <c r="P12" s="58"/>
      <c r="Q12" s="255">
        <v>12664.995999999999</v>
      </c>
      <c r="R12" s="255">
        <v>10384.286</v>
      </c>
      <c r="S12" s="255">
        <v>21898.637999999999</v>
      </c>
      <c r="T12" s="255">
        <v>17293.473999999998</v>
      </c>
      <c r="U12" s="255">
        <v>16856.475999999999</v>
      </c>
      <c r="V12" s="255">
        <v>19830.146000000001</v>
      </c>
      <c r="W12" s="255">
        <v>17811.017</v>
      </c>
      <c r="X12" s="255">
        <v>28356.585999999999</v>
      </c>
      <c r="Y12" s="255">
        <v>30962.159</v>
      </c>
      <c r="Z12" s="255">
        <v>31676.291000000001</v>
      </c>
    </row>
    <row r="13" spans="1:26" s="59" customFormat="1" ht="13.5" customHeight="1" x14ac:dyDescent="0.2">
      <c r="A13" s="34"/>
      <c r="B13" s="57"/>
      <c r="C13" s="58"/>
      <c r="D13" s="60" t="s">
        <v>34</v>
      </c>
      <c r="E13" s="60"/>
      <c r="F13" s="60"/>
      <c r="G13" s="58"/>
      <c r="H13" s="58"/>
      <c r="I13" s="58"/>
      <c r="J13" s="58"/>
      <c r="K13" s="58"/>
      <c r="L13" s="58"/>
      <c r="M13" s="58"/>
      <c r="N13" s="58"/>
      <c r="O13" s="58"/>
      <c r="P13" s="58"/>
      <c r="Q13" s="256">
        <v>28427.07</v>
      </c>
      <c r="R13" s="256">
        <v>25211.437999999998</v>
      </c>
      <c r="S13" s="256">
        <v>34222.593999999997</v>
      </c>
      <c r="T13" s="256">
        <v>26822.874</v>
      </c>
      <c r="U13" s="256">
        <v>25622.052</v>
      </c>
      <c r="V13" s="256">
        <v>28859.530999999999</v>
      </c>
      <c r="W13" s="256">
        <v>33488.726999999999</v>
      </c>
      <c r="X13" s="256">
        <v>51499.96</v>
      </c>
      <c r="Y13" s="256">
        <v>54437.235999999997</v>
      </c>
      <c r="Z13" s="256">
        <v>53397.962</v>
      </c>
    </row>
    <row r="14" spans="1:26" s="59" customFormat="1" ht="13.5" customHeight="1" x14ac:dyDescent="0.2">
      <c r="A14" s="34"/>
      <c r="B14" s="57"/>
      <c r="C14" s="58"/>
      <c r="D14" s="60" t="s">
        <v>35</v>
      </c>
      <c r="E14" s="60"/>
      <c r="F14" s="60"/>
      <c r="G14" s="58"/>
      <c r="H14" s="58"/>
      <c r="I14" s="58"/>
      <c r="J14" s="58"/>
      <c r="K14" s="58"/>
      <c r="L14" s="58"/>
      <c r="M14" s="58"/>
      <c r="N14" s="58"/>
      <c r="O14" s="58"/>
      <c r="P14" s="58"/>
      <c r="Q14" s="256">
        <v>15762.073</v>
      </c>
      <c r="R14" s="256">
        <v>14827.15</v>
      </c>
      <c r="S14" s="256">
        <v>12323.956</v>
      </c>
      <c r="T14" s="256">
        <v>9529.4</v>
      </c>
      <c r="U14" s="256">
        <v>8765.5759999999991</v>
      </c>
      <c r="V14" s="256">
        <v>9029.3860000000004</v>
      </c>
      <c r="W14" s="256">
        <v>15677.710999999999</v>
      </c>
      <c r="X14" s="256">
        <v>23143.373</v>
      </c>
      <c r="Y14" s="256">
        <v>23475.076000000001</v>
      </c>
      <c r="Z14" s="256">
        <v>21721.671999999999</v>
      </c>
    </row>
    <row r="15" spans="1:26" s="59" customFormat="1" ht="13.5" customHeight="1" x14ac:dyDescent="0.2">
      <c r="A15" s="34"/>
      <c r="B15" s="57"/>
      <c r="C15" s="58"/>
      <c r="D15" s="58"/>
      <c r="E15" s="58"/>
      <c r="F15" s="58"/>
      <c r="G15" s="58"/>
      <c r="H15" s="58"/>
      <c r="I15" s="58"/>
      <c r="J15" s="58"/>
      <c r="K15" s="58"/>
      <c r="L15" s="58"/>
      <c r="M15" s="58"/>
      <c r="N15" s="58"/>
      <c r="O15" s="58"/>
      <c r="P15" s="58"/>
      <c r="Q15" s="257" t="s">
        <v>36</v>
      </c>
      <c r="R15" s="257" t="s">
        <v>36</v>
      </c>
      <c r="S15" s="257" t="s">
        <v>36</v>
      </c>
      <c r="T15" s="257" t="s">
        <v>36</v>
      </c>
      <c r="U15" s="257" t="s">
        <v>36</v>
      </c>
      <c r="V15" s="257" t="s">
        <v>36</v>
      </c>
      <c r="W15" s="257" t="s">
        <v>36</v>
      </c>
      <c r="X15" s="257" t="s">
        <v>36</v>
      </c>
      <c r="Y15" s="257" t="s">
        <v>36</v>
      </c>
      <c r="Z15" s="257" t="s">
        <v>36</v>
      </c>
    </row>
    <row r="16" spans="1:26" s="59" customFormat="1" ht="13.5" customHeight="1" x14ac:dyDescent="0.2">
      <c r="A16" s="34"/>
      <c r="B16" s="57"/>
      <c r="C16" s="58"/>
      <c r="D16" s="58" t="s">
        <v>162</v>
      </c>
      <c r="E16" s="58"/>
      <c r="F16" s="58"/>
      <c r="G16" s="58"/>
      <c r="H16" s="58"/>
      <c r="I16" s="58"/>
      <c r="J16" s="58"/>
      <c r="K16" s="58"/>
      <c r="L16" s="58"/>
      <c r="M16" s="58"/>
      <c r="N16" s="58"/>
      <c r="O16" s="58"/>
      <c r="P16" s="58"/>
      <c r="Q16" s="255" t="s">
        <v>235</v>
      </c>
      <c r="R16" s="255" t="s">
        <v>235</v>
      </c>
      <c r="S16" s="255" t="s">
        <v>235</v>
      </c>
      <c r="T16" s="255" t="s">
        <v>235</v>
      </c>
      <c r="U16" s="255" t="s">
        <v>235</v>
      </c>
      <c r="V16" s="255" t="s">
        <v>235</v>
      </c>
      <c r="W16" s="255" t="s">
        <v>235</v>
      </c>
      <c r="X16" s="255" t="s">
        <v>235</v>
      </c>
      <c r="Y16" s="255" t="s">
        <v>235</v>
      </c>
      <c r="Z16" s="255" t="s">
        <v>235</v>
      </c>
    </row>
    <row r="17" spans="1:26" s="59" customFormat="1" ht="13.5" customHeight="1" x14ac:dyDescent="0.2">
      <c r="A17" s="34"/>
      <c r="B17" s="57"/>
      <c r="C17" s="58"/>
      <c r="D17" s="58"/>
      <c r="E17" s="60" t="s">
        <v>34</v>
      </c>
      <c r="F17" s="60"/>
      <c r="G17" s="60"/>
      <c r="H17" s="58"/>
      <c r="I17" s="58"/>
      <c r="J17" s="58"/>
      <c r="K17" s="58"/>
      <c r="L17" s="58"/>
      <c r="M17" s="58"/>
      <c r="N17" s="58"/>
      <c r="O17" s="58"/>
      <c r="P17" s="58"/>
      <c r="Q17" s="256" t="s">
        <v>235</v>
      </c>
      <c r="R17" s="256" t="s">
        <v>235</v>
      </c>
      <c r="S17" s="256" t="s">
        <v>235</v>
      </c>
      <c r="T17" s="256" t="s">
        <v>235</v>
      </c>
      <c r="U17" s="256" t="s">
        <v>235</v>
      </c>
      <c r="V17" s="256" t="s">
        <v>235</v>
      </c>
      <c r="W17" s="256" t="s">
        <v>235</v>
      </c>
      <c r="X17" s="256" t="s">
        <v>235</v>
      </c>
      <c r="Y17" s="256" t="s">
        <v>235</v>
      </c>
      <c r="Z17" s="256" t="s">
        <v>235</v>
      </c>
    </row>
    <row r="18" spans="1:26" s="59" customFormat="1" ht="13.5" customHeight="1" x14ac:dyDescent="0.2">
      <c r="A18" s="34"/>
      <c r="B18" s="57"/>
      <c r="C18" s="58"/>
      <c r="D18" s="58"/>
      <c r="E18" s="60" t="s">
        <v>35</v>
      </c>
      <c r="F18" s="60"/>
      <c r="G18" s="60"/>
      <c r="H18" s="58"/>
      <c r="I18" s="58"/>
      <c r="J18" s="58"/>
      <c r="K18" s="58"/>
      <c r="L18" s="58"/>
      <c r="M18" s="58"/>
      <c r="N18" s="58"/>
      <c r="O18" s="58"/>
      <c r="P18" s="58"/>
      <c r="Q18" s="256" t="s">
        <v>235</v>
      </c>
      <c r="R18" s="256" t="s">
        <v>235</v>
      </c>
      <c r="S18" s="256" t="s">
        <v>235</v>
      </c>
      <c r="T18" s="256" t="s">
        <v>235</v>
      </c>
      <c r="U18" s="256" t="s">
        <v>235</v>
      </c>
      <c r="V18" s="256" t="s">
        <v>235</v>
      </c>
      <c r="W18" s="256" t="s">
        <v>235</v>
      </c>
      <c r="X18" s="256" t="s">
        <v>235</v>
      </c>
      <c r="Y18" s="256" t="s">
        <v>235</v>
      </c>
      <c r="Z18" s="256" t="s">
        <v>235</v>
      </c>
    </row>
    <row r="19" spans="1:26" s="59" customFormat="1" ht="13.5" customHeight="1" x14ac:dyDescent="0.2">
      <c r="A19" s="34"/>
      <c r="B19" s="57"/>
      <c r="C19" s="58"/>
      <c r="D19" s="58"/>
      <c r="E19" s="58"/>
      <c r="F19" s="58"/>
      <c r="G19" s="58"/>
      <c r="H19" s="58"/>
      <c r="I19" s="58"/>
      <c r="J19" s="58"/>
      <c r="K19" s="58"/>
      <c r="L19" s="58"/>
      <c r="M19" s="58"/>
      <c r="N19" s="58"/>
      <c r="O19" s="58"/>
      <c r="P19" s="58"/>
      <c r="Q19" s="257" t="s">
        <v>36</v>
      </c>
      <c r="R19" s="257" t="s">
        <v>36</v>
      </c>
      <c r="S19" s="257" t="s">
        <v>36</v>
      </c>
      <c r="T19" s="257" t="s">
        <v>36</v>
      </c>
      <c r="U19" s="257" t="s">
        <v>36</v>
      </c>
      <c r="V19" s="257" t="s">
        <v>36</v>
      </c>
      <c r="W19" s="257" t="s">
        <v>36</v>
      </c>
      <c r="X19" s="257" t="s">
        <v>36</v>
      </c>
      <c r="Y19" s="257" t="s">
        <v>36</v>
      </c>
      <c r="Z19" s="257" t="s">
        <v>36</v>
      </c>
    </row>
    <row r="20" spans="1:26" s="59" customFormat="1" ht="13.5" customHeight="1" x14ac:dyDescent="0.2">
      <c r="A20" s="34"/>
      <c r="B20" s="57"/>
      <c r="C20" s="58"/>
      <c r="D20" s="58" t="s">
        <v>163</v>
      </c>
      <c r="E20" s="58"/>
      <c r="F20" s="58"/>
      <c r="G20" s="58"/>
      <c r="H20" s="58"/>
      <c r="I20" s="58"/>
      <c r="J20" s="58"/>
      <c r="K20" s="58"/>
      <c r="L20" s="58"/>
      <c r="M20" s="58"/>
      <c r="N20" s="58"/>
      <c r="O20" s="58"/>
      <c r="P20" s="58"/>
      <c r="Q20" s="255">
        <v>11903.023999999999</v>
      </c>
      <c r="R20" s="255">
        <v>9713.4969999999994</v>
      </c>
      <c r="S20" s="255">
        <v>21239.331999999999</v>
      </c>
      <c r="T20" s="255">
        <v>16627.54</v>
      </c>
      <c r="U20" s="255">
        <v>16178.696</v>
      </c>
      <c r="V20" s="255">
        <v>19121.713</v>
      </c>
      <c r="W20" s="255">
        <v>17124.300999999999</v>
      </c>
      <c r="X20" s="255">
        <v>27639.186000000002</v>
      </c>
      <c r="Y20" s="255">
        <v>30195.795999999998</v>
      </c>
      <c r="Z20" s="255">
        <v>30852.14</v>
      </c>
    </row>
    <row r="21" spans="1:26" ht="4.9000000000000004" customHeight="1" x14ac:dyDescent="0.2">
      <c r="A21" s="34"/>
      <c r="B21" s="63"/>
      <c r="C21" s="60"/>
      <c r="D21" s="60"/>
      <c r="E21" s="60"/>
      <c r="F21" s="60"/>
      <c r="G21" s="60"/>
      <c r="H21" s="60"/>
      <c r="I21" s="60"/>
      <c r="J21" s="60"/>
      <c r="K21" s="60"/>
      <c r="L21" s="60"/>
      <c r="M21" s="60"/>
      <c r="N21" s="60"/>
      <c r="O21" s="60"/>
      <c r="P21" s="60"/>
      <c r="Q21" s="255" t="s">
        <v>36</v>
      </c>
      <c r="R21" s="255" t="s">
        <v>36</v>
      </c>
      <c r="S21" s="255" t="s">
        <v>36</v>
      </c>
      <c r="T21" s="255" t="s">
        <v>36</v>
      </c>
      <c r="U21" s="255" t="s">
        <v>36</v>
      </c>
      <c r="V21" s="255" t="s">
        <v>36</v>
      </c>
      <c r="W21" s="255" t="s">
        <v>36</v>
      </c>
      <c r="X21" s="255" t="s">
        <v>36</v>
      </c>
      <c r="Y21" s="255" t="s">
        <v>36</v>
      </c>
      <c r="Z21" s="255" t="s">
        <v>36</v>
      </c>
    </row>
    <row r="22" spans="1:26" s="59" customFormat="1" ht="13.15" customHeight="1" x14ac:dyDescent="0.2">
      <c r="A22" s="34"/>
      <c r="B22" s="57"/>
      <c r="C22" s="58"/>
      <c r="D22" s="58"/>
      <c r="E22" s="58" t="s">
        <v>34</v>
      </c>
      <c r="F22" s="58"/>
      <c r="G22" s="58"/>
      <c r="H22" s="58"/>
      <c r="I22" s="58"/>
      <c r="J22" s="58"/>
      <c r="K22" s="58"/>
      <c r="L22" s="58"/>
      <c r="M22" s="58"/>
      <c r="N22" s="58"/>
      <c r="O22" s="58"/>
      <c r="P22" s="58"/>
      <c r="Q22" s="258">
        <v>27660.02</v>
      </c>
      <c r="R22" s="258">
        <v>24534.891</v>
      </c>
      <c r="S22" s="258">
        <v>33556.6</v>
      </c>
      <c r="T22" s="258">
        <v>26149.834999999999</v>
      </c>
      <c r="U22" s="258">
        <v>24937.536</v>
      </c>
      <c r="V22" s="258">
        <v>28144.777999999998</v>
      </c>
      <c r="W22" s="258">
        <v>32795.398000000001</v>
      </c>
      <c r="X22" s="258">
        <v>50774.976000000002</v>
      </c>
      <c r="Y22" s="258">
        <v>53663.35</v>
      </c>
      <c r="Z22" s="258">
        <v>52568.737000000001</v>
      </c>
    </row>
    <row r="23" spans="1:26" ht="1.1499999999999999" customHeight="1" x14ac:dyDescent="0.2">
      <c r="A23" s="34"/>
      <c r="B23" s="63"/>
      <c r="C23" s="60"/>
      <c r="D23" s="60"/>
      <c r="E23" s="60"/>
      <c r="F23" s="60"/>
      <c r="G23" s="60"/>
      <c r="H23" s="60"/>
      <c r="I23" s="60"/>
      <c r="J23" s="60"/>
      <c r="K23" s="60"/>
      <c r="L23" s="60"/>
      <c r="M23" s="60"/>
      <c r="N23" s="60"/>
      <c r="O23" s="60"/>
      <c r="P23" s="60"/>
      <c r="Q23" s="255" t="s">
        <v>36</v>
      </c>
      <c r="R23" s="255" t="s">
        <v>36</v>
      </c>
      <c r="S23" s="255" t="s">
        <v>36</v>
      </c>
      <c r="T23" s="255" t="s">
        <v>36</v>
      </c>
      <c r="U23" s="255" t="s">
        <v>36</v>
      </c>
      <c r="V23" s="255" t="s">
        <v>36</v>
      </c>
      <c r="W23" s="255" t="s">
        <v>36</v>
      </c>
      <c r="X23" s="255" t="s">
        <v>36</v>
      </c>
      <c r="Y23" s="255" t="s">
        <v>36</v>
      </c>
      <c r="Z23" s="255" t="s">
        <v>36</v>
      </c>
    </row>
    <row r="24" spans="1:26" ht="13.5" customHeight="1" x14ac:dyDescent="0.2">
      <c r="A24" s="34"/>
      <c r="B24" s="63"/>
      <c r="C24" s="60"/>
      <c r="D24" s="60"/>
      <c r="E24" s="60"/>
      <c r="F24" s="60" t="s">
        <v>164</v>
      </c>
      <c r="G24" s="60"/>
      <c r="H24" s="60"/>
      <c r="I24" s="60"/>
      <c r="J24" s="60"/>
      <c r="K24" s="60"/>
      <c r="L24" s="60"/>
      <c r="M24" s="60"/>
      <c r="N24" s="60"/>
      <c r="O24" s="60"/>
      <c r="P24" s="60"/>
      <c r="Q24" s="256">
        <v>16668.257000000001</v>
      </c>
      <c r="R24" s="256">
        <v>11957.941999999999</v>
      </c>
      <c r="S24" s="256">
        <v>20085.787</v>
      </c>
      <c r="T24" s="256">
        <v>11961.031999999999</v>
      </c>
      <c r="U24" s="256">
        <v>11466.758</v>
      </c>
      <c r="V24" s="256">
        <v>12513.267</v>
      </c>
      <c r="W24" s="256">
        <v>11809.041999999999</v>
      </c>
      <c r="X24" s="256">
        <v>25248.081999999999</v>
      </c>
      <c r="Y24" s="256">
        <v>26559.659</v>
      </c>
      <c r="Z24" s="256">
        <v>27700.607</v>
      </c>
    </row>
    <row r="25" spans="1:26" ht="13.5" customHeight="1" x14ac:dyDescent="0.2">
      <c r="A25" s="34"/>
      <c r="B25" s="63"/>
      <c r="C25" s="60"/>
      <c r="D25" s="60"/>
      <c r="E25" s="60"/>
      <c r="F25" s="60" t="s">
        <v>11</v>
      </c>
      <c r="G25" s="60"/>
      <c r="H25" s="60"/>
      <c r="I25" s="60"/>
      <c r="J25" s="60"/>
      <c r="K25" s="60"/>
      <c r="L25" s="60"/>
      <c r="M25" s="60"/>
      <c r="N25" s="60"/>
      <c r="O25" s="60"/>
      <c r="P25" s="60"/>
      <c r="Q25" s="256">
        <v>7486.665</v>
      </c>
      <c r="R25" s="256">
        <v>8361.482</v>
      </c>
      <c r="S25" s="256">
        <v>8708.3510000000006</v>
      </c>
      <c r="T25" s="256">
        <v>9363.2459999999992</v>
      </c>
      <c r="U25" s="256">
        <v>9358.1229999999996</v>
      </c>
      <c r="V25" s="256">
        <v>9980.6419999999998</v>
      </c>
      <c r="W25" s="256">
        <v>11242.362999999999</v>
      </c>
      <c r="X25" s="256">
        <v>12757.972</v>
      </c>
      <c r="Y25" s="256">
        <v>14155.281999999999</v>
      </c>
      <c r="Z25" s="256">
        <v>14101.029</v>
      </c>
    </row>
    <row r="26" spans="1:26" ht="13.5" customHeight="1" x14ac:dyDescent="0.2">
      <c r="A26" s="34"/>
      <c r="B26" s="63"/>
      <c r="C26" s="60"/>
      <c r="D26" s="60"/>
      <c r="E26" s="60"/>
      <c r="F26" s="60" t="s">
        <v>165</v>
      </c>
      <c r="G26" s="60"/>
      <c r="H26" s="60"/>
      <c r="I26" s="60"/>
      <c r="J26" s="60"/>
      <c r="K26" s="60"/>
      <c r="L26" s="60"/>
      <c r="M26" s="60"/>
      <c r="N26" s="60"/>
      <c r="O26" s="60"/>
      <c r="P26" s="60"/>
      <c r="Q26" s="256">
        <v>3505.1</v>
      </c>
      <c r="R26" s="256">
        <v>4215.4679999999998</v>
      </c>
      <c r="S26" s="256">
        <v>4762.4650000000001</v>
      </c>
      <c r="T26" s="256">
        <v>4825.5600000000004</v>
      </c>
      <c r="U26" s="256">
        <v>4112.6559999999999</v>
      </c>
      <c r="V26" s="256">
        <v>5650.866</v>
      </c>
      <c r="W26" s="256">
        <v>9743.9940000000006</v>
      </c>
      <c r="X26" s="256">
        <v>12768.922</v>
      </c>
      <c r="Y26" s="256">
        <v>12948.409</v>
      </c>
      <c r="Z26" s="256">
        <v>10767.1</v>
      </c>
    </row>
    <row r="27" spans="1:26" ht="5.45" customHeight="1" x14ac:dyDescent="0.2">
      <c r="A27" s="34"/>
      <c r="B27" s="63"/>
      <c r="C27" s="60"/>
      <c r="D27" s="60"/>
      <c r="E27" s="60"/>
      <c r="F27" s="60"/>
      <c r="G27" s="60"/>
      <c r="H27" s="60"/>
      <c r="I27" s="60"/>
      <c r="J27" s="60"/>
      <c r="K27" s="60"/>
      <c r="L27" s="60"/>
      <c r="M27" s="60"/>
      <c r="N27" s="60"/>
      <c r="O27" s="60"/>
      <c r="P27" s="60"/>
      <c r="Q27" s="257" t="s">
        <v>36</v>
      </c>
      <c r="R27" s="257" t="s">
        <v>36</v>
      </c>
      <c r="S27" s="257" t="s">
        <v>36</v>
      </c>
      <c r="T27" s="257" t="s">
        <v>36</v>
      </c>
      <c r="U27" s="257" t="s">
        <v>36</v>
      </c>
      <c r="V27" s="257" t="s">
        <v>36</v>
      </c>
      <c r="W27" s="257" t="s">
        <v>36</v>
      </c>
      <c r="X27" s="257" t="s">
        <v>36</v>
      </c>
      <c r="Y27" s="257" t="s">
        <v>36</v>
      </c>
      <c r="Z27" s="257" t="s">
        <v>36</v>
      </c>
    </row>
    <row r="28" spans="1:26" s="59" customFormat="1" ht="13.5" customHeight="1" x14ac:dyDescent="0.2">
      <c r="A28" s="34"/>
      <c r="B28" s="57"/>
      <c r="C28" s="58"/>
      <c r="D28" s="58"/>
      <c r="E28" s="58" t="s">
        <v>35</v>
      </c>
      <c r="F28" s="58"/>
      <c r="G28" s="58"/>
      <c r="H28" s="58"/>
      <c r="I28" s="58"/>
      <c r="J28" s="58"/>
      <c r="K28" s="58"/>
      <c r="L28" s="58"/>
      <c r="M28" s="58"/>
      <c r="N28" s="58"/>
      <c r="O28" s="58"/>
      <c r="P28" s="58"/>
      <c r="Q28" s="258">
        <v>15756.999</v>
      </c>
      <c r="R28" s="258">
        <v>14821.393</v>
      </c>
      <c r="S28" s="258">
        <v>12317.267</v>
      </c>
      <c r="T28" s="258">
        <v>9522.2970000000005</v>
      </c>
      <c r="U28" s="258">
        <v>8758.8420000000006</v>
      </c>
      <c r="V28" s="258">
        <v>9023.0660000000007</v>
      </c>
      <c r="W28" s="258">
        <v>15671.098</v>
      </c>
      <c r="X28" s="258">
        <v>23135.791000000001</v>
      </c>
      <c r="Y28" s="258">
        <v>23467.554</v>
      </c>
      <c r="Z28" s="258">
        <v>21716.596000000001</v>
      </c>
    </row>
    <row r="29" spans="1:26" ht="1.9" customHeight="1" x14ac:dyDescent="0.2">
      <c r="A29" s="34"/>
      <c r="B29" s="63"/>
      <c r="C29" s="60"/>
      <c r="D29" s="60"/>
      <c r="E29" s="60"/>
      <c r="F29" s="60"/>
      <c r="G29" s="60"/>
      <c r="H29" s="60"/>
      <c r="I29" s="60"/>
      <c r="J29" s="60"/>
      <c r="K29" s="60"/>
      <c r="L29" s="60"/>
      <c r="M29" s="60"/>
      <c r="N29" s="60"/>
      <c r="O29" s="60"/>
      <c r="P29" s="60"/>
      <c r="Q29" s="257" t="s">
        <v>36</v>
      </c>
      <c r="R29" s="257" t="s">
        <v>36</v>
      </c>
      <c r="S29" s="257" t="s">
        <v>36</v>
      </c>
      <c r="T29" s="257" t="s">
        <v>36</v>
      </c>
      <c r="U29" s="257" t="s">
        <v>36</v>
      </c>
      <c r="V29" s="257" t="s">
        <v>36</v>
      </c>
      <c r="W29" s="257" t="s">
        <v>36</v>
      </c>
      <c r="X29" s="257" t="s">
        <v>36</v>
      </c>
      <c r="Y29" s="257" t="s">
        <v>36</v>
      </c>
      <c r="Z29" s="257" t="s">
        <v>36</v>
      </c>
    </row>
    <row r="30" spans="1:26" ht="13.5" customHeight="1" x14ac:dyDescent="0.2">
      <c r="A30" s="34"/>
      <c r="B30" s="63"/>
      <c r="C30" s="60"/>
      <c r="D30" s="60"/>
      <c r="E30" s="60"/>
      <c r="F30" s="60" t="s">
        <v>164</v>
      </c>
      <c r="G30" s="60"/>
      <c r="H30" s="60"/>
      <c r="I30" s="60"/>
      <c r="J30" s="60"/>
      <c r="K30" s="60"/>
      <c r="L30" s="60"/>
      <c r="M30" s="60"/>
      <c r="N30" s="60"/>
      <c r="O30" s="60"/>
      <c r="P30" s="60"/>
      <c r="Q30" s="256">
        <v>4060.9690000000001</v>
      </c>
      <c r="R30" s="256">
        <v>5133.7479999999996</v>
      </c>
      <c r="S30" s="256">
        <v>2538.0740000000001</v>
      </c>
      <c r="T30" s="256">
        <v>889.31200000000001</v>
      </c>
      <c r="U30" s="256">
        <v>2023.799</v>
      </c>
      <c r="V30" s="256">
        <v>1699.43</v>
      </c>
      <c r="W30" s="256">
        <v>5221.1400000000003</v>
      </c>
      <c r="X30" s="256">
        <v>8295.0759999999991</v>
      </c>
      <c r="Y30" s="256">
        <v>8298.0879999999997</v>
      </c>
      <c r="Z30" s="256">
        <v>8066.5460000000003</v>
      </c>
    </row>
    <row r="31" spans="1:26" ht="13.5" customHeight="1" x14ac:dyDescent="0.2">
      <c r="A31" s="34"/>
      <c r="B31" s="63"/>
      <c r="C31" s="60"/>
      <c r="D31" s="60"/>
      <c r="E31" s="60"/>
      <c r="F31" s="60" t="s">
        <v>11</v>
      </c>
      <c r="G31" s="60"/>
      <c r="H31" s="60"/>
      <c r="I31" s="60"/>
      <c r="J31" s="60"/>
      <c r="K31" s="60"/>
      <c r="L31" s="60"/>
      <c r="M31" s="60"/>
      <c r="N31" s="60"/>
      <c r="O31" s="60"/>
      <c r="P31" s="60"/>
      <c r="Q31" s="256">
        <v>8167.2860000000001</v>
      </c>
      <c r="R31" s="256">
        <v>6095.2439999999997</v>
      </c>
      <c r="S31" s="256">
        <v>5885.7219999999998</v>
      </c>
      <c r="T31" s="256">
        <v>4984.3050000000003</v>
      </c>
      <c r="U31" s="256">
        <v>4042.4810000000002</v>
      </c>
      <c r="V31" s="256">
        <v>3556.9720000000002</v>
      </c>
      <c r="W31" s="256">
        <v>4286.1480000000001</v>
      </c>
      <c r="X31" s="256">
        <v>4911.3249999999998</v>
      </c>
      <c r="Y31" s="256">
        <v>5059.6790000000001</v>
      </c>
      <c r="Z31" s="256">
        <v>4242.8040000000001</v>
      </c>
    </row>
    <row r="32" spans="1:26" ht="13.5" customHeight="1" x14ac:dyDescent="0.2">
      <c r="A32" s="34"/>
      <c r="B32" s="63"/>
      <c r="C32" s="60"/>
      <c r="D32" s="60"/>
      <c r="E32" s="60"/>
      <c r="F32" s="60" t="s">
        <v>166</v>
      </c>
      <c r="G32" s="60"/>
      <c r="H32" s="60"/>
      <c r="I32" s="60"/>
      <c r="J32" s="60"/>
      <c r="K32" s="60"/>
      <c r="L32" s="60"/>
      <c r="M32" s="60"/>
      <c r="N32" s="60"/>
      <c r="O32" s="60"/>
      <c r="P32" s="60"/>
      <c r="Q32" s="256">
        <v>3528.7449999999999</v>
      </c>
      <c r="R32" s="256">
        <v>3592.4029999999998</v>
      </c>
      <c r="S32" s="256">
        <v>3893.4720000000002</v>
      </c>
      <c r="T32" s="256">
        <v>3648.6779999999999</v>
      </c>
      <c r="U32" s="256">
        <v>2692.5610000000001</v>
      </c>
      <c r="V32" s="256">
        <v>3766.6640000000002</v>
      </c>
      <c r="W32" s="256">
        <v>6163.81</v>
      </c>
      <c r="X32" s="256">
        <v>9929.39</v>
      </c>
      <c r="Y32" s="256">
        <v>10109.790000000001</v>
      </c>
      <c r="Z32" s="256">
        <v>9407.2489999999998</v>
      </c>
    </row>
    <row r="33" spans="1:26" ht="7.9" customHeight="1" x14ac:dyDescent="0.2">
      <c r="A33" s="34"/>
      <c r="B33" s="63"/>
      <c r="C33" s="60"/>
      <c r="D33" s="60"/>
      <c r="E33" s="60"/>
      <c r="F33" s="60"/>
      <c r="G33" s="60"/>
      <c r="H33" s="60"/>
      <c r="I33" s="60"/>
      <c r="J33" s="60"/>
      <c r="K33" s="60"/>
      <c r="L33" s="60"/>
      <c r="M33" s="60"/>
      <c r="N33" s="60"/>
      <c r="O33" s="60"/>
      <c r="P33" s="60"/>
      <c r="Q33" s="257" t="s">
        <v>36</v>
      </c>
      <c r="R33" s="257" t="s">
        <v>36</v>
      </c>
      <c r="S33" s="257" t="s">
        <v>36</v>
      </c>
      <c r="T33" s="257" t="s">
        <v>36</v>
      </c>
      <c r="U33" s="257" t="s">
        <v>36</v>
      </c>
      <c r="V33" s="257" t="s">
        <v>36</v>
      </c>
      <c r="W33" s="257" t="s">
        <v>36</v>
      </c>
      <c r="X33" s="257" t="s">
        <v>36</v>
      </c>
      <c r="Y33" s="257" t="s">
        <v>36</v>
      </c>
      <c r="Z33" s="257" t="s">
        <v>36</v>
      </c>
    </row>
    <row r="34" spans="1:26" s="59" customFormat="1" ht="13.5" customHeight="1" x14ac:dyDescent="0.2">
      <c r="A34" s="34"/>
      <c r="B34" s="57"/>
      <c r="C34" s="58"/>
      <c r="D34" s="58"/>
      <c r="E34" s="58" t="s">
        <v>28</v>
      </c>
      <c r="F34" s="58"/>
      <c r="G34" s="58"/>
      <c r="H34" s="58"/>
      <c r="I34" s="58"/>
      <c r="J34" s="58"/>
      <c r="K34" s="58"/>
      <c r="L34" s="58"/>
      <c r="M34" s="58"/>
      <c r="N34" s="58"/>
      <c r="O34" s="58"/>
      <c r="P34" s="58"/>
      <c r="Q34" s="255">
        <v>11903.023999999999</v>
      </c>
      <c r="R34" s="255">
        <v>9713.4969999999994</v>
      </c>
      <c r="S34" s="255">
        <v>21239.331999999999</v>
      </c>
      <c r="T34" s="255">
        <v>16627.54</v>
      </c>
      <c r="U34" s="255">
        <v>16178.696</v>
      </c>
      <c r="V34" s="255">
        <v>19121.713</v>
      </c>
      <c r="W34" s="255">
        <v>17124.300999999999</v>
      </c>
      <c r="X34" s="255">
        <v>27639.186000000002</v>
      </c>
      <c r="Y34" s="255">
        <v>30195.795999999998</v>
      </c>
      <c r="Z34" s="255">
        <v>30852.14</v>
      </c>
    </row>
    <row r="35" spans="1:26" ht="3.6" customHeight="1" x14ac:dyDescent="0.2">
      <c r="A35" s="34"/>
      <c r="B35" s="63"/>
      <c r="C35" s="60"/>
      <c r="D35" s="60"/>
      <c r="E35" s="60"/>
      <c r="F35" s="60"/>
      <c r="G35" s="60"/>
      <c r="H35" s="60"/>
      <c r="I35" s="60"/>
      <c r="J35" s="60"/>
      <c r="K35" s="60"/>
      <c r="L35" s="60"/>
      <c r="M35" s="60"/>
      <c r="N35" s="60"/>
      <c r="O35" s="60"/>
      <c r="P35" s="60"/>
      <c r="Q35" s="257" t="s">
        <v>36</v>
      </c>
      <c r="R35" s="257" t="s">
        <v>36</v>
      </c>
      <c r="S35" s="257" t="s">
        <v>36</v>
      </c>
      <c r="T35" s="257" t="s">
        <v>36</v>
      </c>
      <c r="U35" s="257" t="s">
        <v>36</v>
      </c>
      <c r="V35" s="257" t="s">
        <v>36</v>
      </c>
      <c r="W35" s="257" t="s">
        <v>36</v>
      </c>
      <c r="X35" s="257" t="s">
        <v>36</v>
      </c>
      <c r="Y35" s="257" t="s">
        <v>36</v>
      </c>
      <c r="Z35" s="257" t="s">
        <v>36</v>
      </c>
    </row>
    <row r="36" spans="1:26" ht="13.5" customHeight="1" x14ac:dyDescent="0.2">
      <c r="A36" s="34"/>
      <c r="B36" s="63"/>
      <c r="C36" s="60"/>
      <c r="D36" s="60"/>
      <c r="E36" s="60"/>
      <c r="F36" s="60" t="s">
        <v>164</v>
      </c>
      <c r="G36" s="60"/>
      <c r="H36" s="60"/>
      <c r="I36" s="60"/>
      <c r="J36" s="60"/>
      <c r="K36" s="60"/>
      <c r="L36" s="60"/>
      <c r="M36" s="60"/>
      <c r="N36" s="60"/>
      <c r="O36" s="60"/>
      <c r="P36" s="60"/>
      <c r="Q36" s="256">
        <v>12607.288</v>
      </c>
      <c r="R36" s="256">
        <v>6824.1940000000004</v>
      </c>
      <c r="S36" s="256">
        <v>17547.717000000001</v>
      </c>
      <c r="T36" s="256">
        <v>11071.718999999999</v>
      </c>
      <c r="U36" s="256">
        <v>9442.9599999999991</v>
      </c>
      <c r="V36" s="256">
        <v>10813.839</v>
      </c>
      <c r="W36" s="256">
        <v>6587.9040000000005</v>
      </c>
      <c r="X36" s="256">
        <v>16953.008999999998</v>
      </c>
      <c r="Y36" s="256">
        <v>18261.573</v>
      </c>
      <c r="Z36" s="256">
        <v>19634.062999999998</v>
      </c>
    </row>
    <row r="37" spans="1:26" ht="13.5" customHeight="1" x14ac:dyDescent="0.2">
      <c r="A37" s="34"/>
      <c r="B37" s="63"/>
      <c r="C37" s="60"/>
      <c r="D37" s="60"/>
      <c r="E37" s="60"/>
      <c r="F37" s="60" t="s">
        <v>11</v>
      </c>
      <c r="G37" s="60"/>
      <c r="H37" s="60"/>
      <c r="I37" s="60"/>
      <c r="J37" s="60"/>
      <c r="K37" s="60"/>
      <c r="L37" s="60"/>
      <c r="M37" s="60"/>
      <c r="N37" s="60"/>
      <c r="O37" s="60"/>
      <c r="P37" s="60"/>
      <c r="Q37" s="256">
        <v>-680.62099999999998</v>
      </c>
      <c r="R37" s="256">
        <v>2266.239</v>
      </c>
      <c r="S37" s="256">
        <v>2822.6280000000002</v>
      </c>
      <c r="T37" s="256">
        <v>4378.9380000000001</v>
      </c>
      <c r="U37" s="256">
        <v>5315.6419999999998</v>
      </c>
      <c r="V37" s="256">
        <v>6423.6710000000003</v>
      </c>
      <c r="W37" s="256">
        <v>6956.2129999999997</v>
      </c>
      <c r="X37" s="256">
        <v>7846.6459999999997</v>
      </c>
      <c r="Y37" s="256">
        <v>9095.6039999999994</v>
      </c>
      <c r="Z37" s="256">
        <v>9858.2250000000004</v>
      </c>
    </row>
    <row r="38" spans="1:26" ht="13.5" customHeight="1" x14ac:dyDescent="0.2">
      <c r="A38" s="34"/>
      <c r="B38" s="63"/>
      <c r="C38" s="60"/>
      <c r="D38" s="60"/>
      <c r="E38" s="60"/>
      <c r="F38" s="60" t="s">
        <v>166</v>
      </c>
      <c r="G38" s="60"/>
      <c r="H38" s="60"/>
      <c r="I38" s="60"/>
      <c r="J38" s="60"/>
      <c r="K38" s="60"/>
      <c r="L38" s="60"/>
      <c r="M38" s="60"/>
      <c r="N38" s="60"/>
      <c r="O38" s="60"/>
      <c r="P38" s="60"/>
      <c r="Q38" s="256">
        <v>-23.643999999999998</v>
      </c>
      <c r="R38" s="256">
        <v>623.06299999999999</v>
      </c>
      <c r="S38" s="256">
        <v>868.98900000000003</v>
      </c>
      <c r="T38" s="256">
        <v>1176.883</v>
      </c>
      <c r="U38" s="256">
        <v>1420.095</v>
      </c>
      <c r="V38" s="256">
        <v>1884.202</v>
      </c>
      <c r="W38" s="256">
        <v>3580.183</v>
      </c>
      <c r="X38" s="256">
        <v>2839.5320000000002</v>
      </c>
      <c r="Y38" s="256">
        <v>2838.616</v>
      </c>
      <c r="Z38" s="256">
        <v>1359.854</v>
      </c>
    </row>
    <row r="39" spans="1:26" ht="13.5" customHeight="1" x14ac:dyDescent="0.2">
      <c r="A39" s="34"/>
      <c r="B39" s="63"/>
      <c r="C39" s="60"/>
      <c r="D39" s="58"/>
      <c r="E39" s="60"/>
      <c r="F39" s="58"/>
      <c r="G39" s="58"/>
      <c r="H39" s="58"/>
      <c r="I39" s="58"/>
      <c r="J39" s="58"/>
      <c r="K39" s="58"/>
      <c r="L39" s="58"/>
      <c r="M39" s="58"/>
      <c r="N39" s="58"/>
      <c r="O39" s="58"/>
      <c r="P39" s="58"/>
      <c r="Q39" s="257" t="s">
        <v>36</v>
      </c>
      <c r="R39" s="257" t="s">
        <v>36</v>
      </c>
      <c r="S39" s="257" t="s">
        <v>36</v>
      </c>
      <c r="T39" s="257" t="s">
        <v>36</v>
      </c>
      <c r="U39" s="257" t="s">
        <v>36</v>
      </c>
      <c r="V39" s="257" t="s">
        <v>36</v>
      </c>
      <c r="W39" s="257" t="s">
        <v>36</v>
      </c>
      <c r="X39" s="257" t="s">
        <v>36</v>
      </c>
      <c r="Y39" s="257" t="s">
        <v>36</v>
      </c>
      <c r="Z39" s="257" t="s">
        <v>36</v>
      </c>
    </row>
    <row r="40" spans="1:26" s="59" customFormat="1" ht="13.5" customHeight="1" x14ac:dyDescent="0.2">
      <c r="A40" s="34"/>
      <c r="B40" s="57"/>
      <c r="C40" s="58"/>
      <c r="D40" s="58" t="s">
        <v>167</v>
      </c>
      <c r="E40" s="58"/>
      <c r="F40" s="58"/>
      <c r="G40" s="58"/>
      <c r="H40" s="58"/>
      <c r="I40" s="58"/>
      <c r="J40" s="58"/>
      <c r="K40" s="58"/>
      <c r="L40" s="58"/>
      <c r="M40" s="58"/>
      <c r="N40" s="58"/>
      <c r="O40" s="58"/>
      <c r="P40" s="58"/>
      <c r="Q40" s="258" t="s">
        <v>235</v>
      </c>
      <c r="R40" s="258" t="s">
        <v>235</v>
      </c>
      <c r="S40" s="258" t="s">
        <v>235</v>
      </c>
      <c r="T40" s="258" t="s">
        <v>235</v>
      </c>
      <c r="U40" s="258" t="s">
        <v>235</v>
      </c>
      <c r="V40" s="258" t="s">
        <v>235</v>
      </c>
      <c r="W40" s="258" t="s">
        <v>235</v>
      </c>
      <c r="X40" s="258" t="s">
        <v>235</v>
      </c>
      <c r="Y40" s="258" t="s">
        <v>235</v>
      </c>
      <c r="Z40" s="258" t="s">
        <v>235</v>
      </c>
    </row>
    <row r="41" spans="1:26" ht="13.5" customHeight="1" x14ac:dyDescent="0.2">
      <c r="A41" s="34"/>
      <c r="B41" s="63"/>
      <c r="C41" s="60"/>
      <c r="D41" s="60"/>
      <c r="E41" s="60" t="s">
        <v>34</v>
      </c>
      <c r="F41" s="58"/>
      <c r="G41" s="58"/>
      <c r="H41" s="58"/>
      <c r="I41" s="58"/>
      <c r="J41" s="58"/>
      <c r="K41" s="58"/>
      <c r="L41" s="58"/>
      <c r="M41" s="58"/>
      <c r="N41" s="58"/>
      <c r="O41" s="58"/>
      <c r="P41" s="58"/>
      <c r="Q41" s="256" t="s">
        <v>235</v>
      </c>
      <c r="R41" s="256" t="s">
        <v>235</v>
      </c>
      <c r="S41" s="256" t="s">
        <v>235</v>
      </c>
      <c r="T41" s="256" t="s">
        <v>235</v>
      </c>
      <c r="U41" s="256" t="s">
        <v>235</v>
      </c>
      <c r="V41" s="256" t="s">
        <v>235</v>
      </c>
      <c r="W41" s="256" t="s">
        <v>235</v>
      </c>
      <c r="X41" s="256" t="s">
        <v>235</v>
      </c>
      <c r="Y41" s="256" t="s">
        <v>235</v>
      </c>
      <c r="Z41" s="256" t="s">
        <v>235</v>
      </c>
    </row>
    <row r="42" spans="1:26" ht="13.5" customHeight="1" x14ac:dyDescent="0.2">
      <c r="A42" s="34"/>
      <c r="B42" s="63"/>
      <c r="C42" s="60"/>
      <c r="D42" s="60"/>
      <c r="E42" s="60" t="s">
        <v>35</v>
      </c>
      <c r="F42" s="58"/>
      <c r="G42" s="58"/>
      <c r="H42" s="58"/>
      <c r="I42" s="58"/>
      <c r="J42" s="58"/>
      <c r="K42" s="58"/>
      <c r="L42" s="58"/>
      <c r="M42" s="58"/>
      <c r="N42" s="58"/>
      <c r="O42" s="58"/>
      <c r="P42" s="58"/>
      <c r="Q42" s="256" t="s">
        <v>235</v>
      </c>
      <c r="R42" s="256" t="s">
        <v>235</v>
      </c>
      <c r="S42" s="256" t="s">
        <v>235</v>
      </c>
      <c r="T42" s="256" t="s">
        <v>235</v>
      </c>
      <c r="U42" s="256" t="s">
        <v>235</v>
      </c>
      <c r="V42" s="256" t="s">
        <v>235</v>
      </c>
      <c r="W42" s="256" t="s">
        <v>235</v>
      </c>
      <c r="X42" s="256" t="s">
        <v>235</v>
      </c>
      <c r="Y42" s="256" t="s">
        <v>235</v>
      </c>
      <c r="Z42" s="256" t="s">
        <v>235</v>
      </c>
    </row>
    <row r="43" spans="1:26" ht="13.5" customHeight="1" x14ac:dyDescent="0.2">
      <c r="A43" s="34"/>
      <c r="B43" s="78"/>
      <c r="C43" s="79"/>
      <c r="D43" s="169"/>
      <c r="E43" s="79"/>
      <c r="F43" s="169"/>
      <c r="G43" s="169"/>
      <c r="H43" s="169"/>
      <c r="I43" s="169"/>
      <c r="J43" s="169"/>
      <c r="K43" s="169"/>
      <c r="L43" s="169"/>
      <c r="M43" s="169"/>
      <c r="N43" s="169"/>
      <c r="O43" s="169"/>
      <c r="P43" s="169"/>
      <c r="Q43" s="77"/>
      <c r="R43" s="77"/>
      <c r="S43" s="77"/>
      <c r="T43" s="77"/>
      <c r="U43" s="77"/>
      <c r="V43" s="77"/>
      <c r="W43" s="77"/>
      <c r="X43" s="77"/>
      <c r="Y43" s="77"/>
      <c r="Z43" s="77"/>
    </row>
    <row r="44" spans="1:26" s="68" customFormat="1" ht="36" customHeight="1" x14ac:dyDescent="0.2">
      <c r="A44" s="34"/>
      <c r="B44" s="291" t="s">
        <v>168</v>
      </c>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row>
    <row r="45" spans="1:26" s="68" customFormat="1" ht="27.6" customHeight="1" x14ac:dyDescent="0.2">
      <c r="A45" s="34"/>
      <c r="B45" s="292" t="s">
        <v>169</v>
      </c>
      <c r="C45" s="292"/>
      <c r="D45" s="292"/>
      <c r="E45" s="292"/>
      <c r="F45" s="292"/>
      <c r="G45" s="292"/>
      <c r="H45" s="292"/>
      <c r="I45" s="292"/>
      <c r="J45" s="292"/>
      <c r="K45" s="292"/>
      <c r="L45" s="292"/>
      <c r="M45" s="292"/>
      <c r="N45" s="292"/>
      <c r="O45" s="292"/>
      <c r="P45" s="292"/>
      <c r="Q45" s="292"/>
      <c r="R45" s="292"/>
      <c r="S45" s="292"/>
      <c r="T45" s="292"/>
      <c r="U45" s="292"/>
      <c r="V45" s="292"/>
      <c r="W45" s="292"/>
      <c r="X45" s="292"/>
      <c r="Y45" s="292"/>
      <c r="Z45" s="292"/>
    </row>
    <row r="46" spans="1:26" s="72" customFormat="1" ht="13.9" customHeight="1" x14ac:dyDescent="0.2">
      <c r="A46" s="34"/>
      <c r="B46" s="293" t="s">
        <v>30</v>
      </c>
      <c r="C46" s="293"/>
      <c r="D46" s="293"/>
      <c r="E46" s="293"/>
      <c r="F46" s="293"/>
      <c r="G46" s="293"/>
      <c r="H46" s="293"/>
      <c r="I46" s="293"/>
      <c r="J46" s="293"/>
      <c r="K46" s="293"/>
      <c r="L46" s="293"/>
      <c r="M46" s="293"/>
      <c r="N46" s="293"/>
      <c r="O46" s="293"/>
      <c r="P46" s="293"/>
      <c r="Q46" s="293"/>
      <c r="R46" s="293"/>
      <c r="S46" s="293"/>
      <c r="T46" s="293"/>
      <c r="U46" s="293"/>
      <c r="V46" s="293"/>
      <c r="W46" s="293"/>
      <c r="X46" s="293"/>
      <c r="Y46" s="293"/>
      <c r="Z46" s="293"/>
    </row>
  </sheetData>
  <mergeCells count="13">
    <mergeCell ref="B46:Z46"/>
    <mergeCell ref="W8:W10"/>
    <mergeCell ref="X8:X10"/>
    <mergeCell ref="Y8:Y10"/>
    <mergeCell ref="Z8:Z10"/>
    <mergeCell ref="B44:Z44"/>
    <mergeCell ref="B45:Z45"/>
    <mergeCell ref="Q8:Q10"/>
    <mergeCell ref="R8:R10"/>
    <mergeCell ref="S8:S10"/>
    <mergeCell ref="T8:T10"/>
    <mergeCell ref="U8:U10"/>
    <mergeCell ref="V8:V10"/>
  </mergeCells>
  <conditionalFormatting sqref="Q12:Z42">
    <cfRule type="containsText" dxfId="23" priority="1" operator="containsText" text="N">
      <formula>NOT(ISERROR(SEARCH("N",Q12)))</formula>
    </cfRule>
    <cfRule type="containsText" dxfId="22" priority="2" operator="containsText" text="N">
      <formula>NOT(ISERROR(SEARCH("N",Q12)))</formula>
    </cfRule>
    <cfRule type="containsText" dxfId="21"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64" orientation="portrait" r:id="rId1"/>
  <headerFooter scaleWithDoc="0" alignWithMargins="0">
    <oddHeader>&amp;C&amp;G</oddHeader>
    <oddFooter>&amp;L&amp;8&amp;F - &amp;A&amp;R&amp;8&amp;P von &amp;N</oddFooter>
  </headerFooter>
  <rowBreaks count="1" manualBreakCount="1">
    <brk id="45" max="16383" man="1"/>
  </rowBreaks>
  <customProperties>
    <customPr name="_pios_id" r:id="rId2"/>
  </customProperties>
  <legacyDrawing r:id="rId3"/>
  <legacyDrawingHF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AB531"/>
  <sheetViews>
    <sheetView zoomScaleNormal="100" zoomScaleSheetLayoutView="100" workbookViewId="0"/>
  </sheetViews>
  <sheetFormatPr baseColWidth="10" defaultColWidth="11.5703125" defaultRowHeight="12.75" x14ac:dyDescent="0.2"/>
  <cols>
    <col min="1" max="1" width="2.28515625" style="74" customWidth="1"/>
    <col min="2" max="15" width="1.7109375" style="74" customWidth="1"/>
    <col min="16" max="16" width="31.28515625" style="74" customWidth="1"/>
    <col min="17" max="26" width="10.42578125" style="74" customWidth="1"/>
    <col min="27" max="16384" width="11.5703125" style="74"/>
  </cols>
  <sheetData>
    <row r="1" spans="1:28" s="35" customFormat="1" ht="15.95" customHeight="1" x14ac:dyDescent="0.2">
      <c r="A1" s="34"/>
      <c r="B1" s="34"/>
      <c r="C1" s="34"/>
      <c r="D1" s="34"/>
      <c r="E1" s="34"/>
      <c r="F1" s="34"/>
      <c r="G1" s="34"/>
      <c r="H1" s="34"/>
      <c r="I1" s="34"/>
      <c r="J1" s="34"/>
      <c r="K1" s="34"/>
      <c r="L1" s="34"/>
      <c r="M1" s="34"/>
      <c r="N1" s="34"/>
      <c r="O1" s="34"/>
      <c r="P1" s="34"/>
      <c r="Q1" s="34"/>
      <c r="R1" s="34"/>
      <c r="S1" s="34"/>
      <c r="T1" s="34"/>
      <c r="U1" s="34"/>
      <c r="V1" s="34"/>
      <c r="W1" s="34"/>
      <c r="X1" s="34"/>
      <c r="Y1" s="34"/>
      <c r="Z1" s="34"/>
    </row>
    <row r="2" spans="1:28" s="35" customFormat="1" ht="15.95" customHeight="1" x14ac:dyDescent="0.25">
      <c r="A2" s="34"/>
      <c r="B2" s="36" t="s">
        <v>31</v>
      </c>
      <c r="C2" s="36"/>
      <c r="D2" s="34"/>
      <c r="E2" s="34"/>
      <c r="F2" s="34"/>
      <c r="G2" s="34"/>
      <c r="H2" s="34"/>
      <c r="I2" s="34"/>
      <c r="J2" s="34"/>
      <c r="K2" s="34"/>
      <c r="L2" s="34"/>
      <c r="M2" s="34"/>
      <c r="N2" s="34"/>
      <c r="O2" s="34"/>
      <c r="P2" s="34"/>
      <c r="Q2" s="34"/>
      <c r="R2" s="34"/>
      <c r="S2" s="34"/>
      <c r="T2" s="34"/>
      <c r="U2" s="34"/>
      <c r="V2" s="34"/>
      <c r="W2" s="34"/>
      <c r="X2" s="34"/>
      <c r="Y2" s="34"/>
      <c r="Z2" s="34"/>
    </row>
    <row r="3" spans="1:28" s="35" customFormat="1" ht="15.95" customHeight="1" x14ac:dyDescent="0.2">
      <c r="A3" s="34"/>
      <c r="B3" s="34" t="s">
        <v>41</v>
      </c>
      <c r="C3" s="34"/>
      <c r="D3" s="34"/>
      <c r="E3" s="34"/>
      <c r="F3" s="34"/>
      <c r="G3" s="34"/>
      <c r="H3" s="34"/>
      <c r="I3" s="34"/>
      <c r="J3" s="34"/>
      <c r="K3" s="34"/>
      <c r="L3" s="34"/>
      <c r="M3" s="34"/>
      <c r="N3" s="34"/>
      <c r="O3" s="34"/>
      <c r="P3" s="34"/>
      <c r="Q3" s="34"/>
      <c r="R3" s="34"/>
      <c r="S3" s="34"/>
      <c r="T3" s="34"/>
      <c r="U3" s="34"/>
      <c r="V3" s="34"/>
      <c r="W3" s="34"/>
      <c r="X3" s="34"/>
      <c r="Y3" s="34"/>
      <c r="Z3" s="34"/>
    </row>
    <row r="4" spans="1:28" s="35" customFormat="1" ht="15.95" customHeight="1" x14ac:dyDescent="0.2">
      <c r="A4" s="34"/>
      <c r="B4" s="34"/>
      <c r="C4" s="34"/>
      <c r="D4" s="34"/>
      <c r="E4" s="34"/>
      <c r="F4" s="34"/>
      <c r="G4" s="34"/>
      <c r="H4" s="34"/>
      <c r="I4" s="34"/>
      <c r="J4" s="34"/>
      <c r="K4" s="34"/>
      <c r="L4" s="34"/>
      <c r="M4" s="34"/>
      <c r="N4" s="34"/>
      <c r="O4" s="34"/>
      <c r="P4" s="34"/>
      <c r="Q4" s="34"/>
      <c r="R4" s="34"/>
      <c r="S4" s="34"/>
      <c r="T4" s="34"/>
      <c r="U4" s="34"/>
      <c r="V4" s="34"/>
      <c r="W4" s="34"/>
      <c r="X4" s="34"/>
      <c r="Y4" s="34"/>
      <c r="Z4" s="34"/>
    </row>
    <row r="5" spans="1:28" s="35" customFormat="1" ht="15.95" customHeight="1" x14ac:dyDescent="0.25">
      <c r="A5" s="34"/>
      <c r="B5" s="37" t="s">
        <v>233</v>
      </c>
      <c r="C5" s="37"/>
      <c r="D5" s="34"/>
      <c r="E5" s="34"/>
      <c r="F5" s="34"/>
      <c r="G5" s="34"/>
      <c r="H5" s="34"/>
      <c r="I5" s="34"/>
      <c r="J5" s="34"/>
      <c r="K5" s="34"/>
      <c r="L5" s="34"/>
      <c r="M5" s="34"/>
      <c r="N5" s="34"/>
      <c r="O5" s="34"/>
      <c r="P5" s="34"/>
      <c r="Q5" s="38"/>
      <c r="R5" s="38"/>
      <c r="S5" s="38"/>
      <c r="T5" s="38"/>
      <c r="U5" s="39"/>
      <c r="V5" s="34"/>
      <c r="W5" s="34"/>
      <c r="X5" s="34"/>
      <c r="Y5" s="34"/>
      <c r="Z5" s="34"/>
    </row>
    <row r="6" spans="1:28" s="35" customFormat="1" ht="15.95" customHeight="1" x14ac:dyDescent="0.25">
      <c r="A6" s="34"/>
      <c r="B6" s="37"/>
      <c r="C6" s="37"/>
      <c r="D6" s="34"/>
      <c r="E6" s="34"/>
      <c r="F6" s="34"/>
      <c r="G6" s="34"/>
      <c r="H6" s="34"/>
      <c r="I6" s="34"/>
      <c r="J6" s="34"/>
      <c r="K6" s="34"/>
      <c r="L6" s="34"/>
      <c r="M6" s="34"/>
      <c r="N6" s="34"/>
      <c r="O6" s="34"/>
      <c r="P6" s="34"/>
      <c r="Q6" s="38"/>
      <c r="R6" s="38"/>
      <c r="S6" s="38"/>
      <c r="T6" s="38"/>
      <c r="U6" s="39"/>
      <c r="V6" s="34"/>
      <c r="W6" s="34"/>
      <c r="X6" s="34"/>
      <c r="Y6" s="34"/>
      <c r="Z6" s="34"/>
    </row>
    <row r="7" spans="1:28" s="43" customFormat="1" ht="15.95" customHeight="1" x14ac:dyDescent="0.2">
      <c r="A7" s="40"/>
      <c r="B7" s="40" t="s">
        <v>32</v>
      </c>
      <c r="C7" s="40"/>
      <c r="D7" s="40"/>
      <c r="E7" s="40"/>
      <c r="F7" s="40"/>
      <c r="G7" s="40"/>
      <c r="H7" s="40"/>
      <c r="I7" s="40"/>
      <c r="J7" s="40"/>
      <c r="K7" s="40"/>
      <c r="L7" s="40"/>
      <c r="M7" s="40"/>
      <c r="N7" s="40"/>
      <c r="O7" s="40"/>
      <c r="P7" s="40"/>
      <c r="Q7" s="41"/>
      <c r="R7" s="41"/>
      <c r="S7" s="41"/>
      <c r="T7" s="41"/>
      <c r="U7" s="41"/>
      <c r="V7" s="40"/>
      <c r="W7" s="40"/>
      <c r="X7" s="40"/>
      <c r="Y7" s="40"/>
      <c r="Z7" s="41" t="str">
        <f>Zahlungsbilanz!Z7</f>
        <v>Stand: Juni 2026</v>
      </c>
    </row>
    <row r="8" spans="1:28" s="47" customFormat="1" ht="13.5" customHeight="1" x14ac:dyDescent="0.2">
      <c r="A8" s="44"/>
      <c r="B8" s="45"/>
      <c r="C8" s="46"/>
      <c r="D8" s="46"/>
      <c r="E8" s="46"/>
      <c r="F8" s="46"/>
      <c r="G8" s="46"/>
      <c r="H8" s="46"/>
      <c r="I8" s="46"/>
      <c r="J8" s="46"/>
      <c r="K8" s="46"/>
      <c r="L8" s="46"/>
      <c r="M8" s="46"/>
      <c r="N8" s="46"/>
      <c r="O8" s="46"/>
      <c r="P8" s="46"/>
      <c r="Q8" s="282">
        <v>2016</v>
      </c>
      <c r="R8" s="282">
        <v>2017</v>
      </c>
      <c r="S8" s="282">
        <v>2018</v>
      </c>
      <c r="T8" s="282">
        <v>2019</v>
      </c>
      <c r="U8" s="282">
        <v>2020</v>
      </c>
      <c r="V8" s="282">
        <v>2021</v>
      </c>
      <c r="W8" s="282">
        <v>2022</v>
      </c>
      <c r="X8" s="282">
        <v>2023</v>
      </c>
      <c r="Y8" s="282">
        <v>2024</v>
      </c>
      <c r="Z8" s="282">
        <v>2025</v>
      </c>
      <c r="AA8" s="35"/>
      <c r="AB8" s="35"/>
    </row>
    <row r="9" spans="1:28" s="47" customFormat="1" ht="13.5" customHeight="1" x14ac:dyDescent="0.2">
      <c r="A9" s="44"/>
      <c r="B9" s="48"/>
      <c r="C9" s="49"/>
      <c r="D9" s="49"/>
      <c r="E9" s="49"/>
      <c r="F9" s="49"/>
      <c r="G9" s="49"/>
      <c r="H9" s="49"/>
      <c r="I9" s="49"/>
      <c r="J9" s="49"/>
      <c r="K9" s="49"/>
      <c r="L9" s="49"/>
      <c r="M9" s="49"/>
      <c r="N9" s="49"/>
      <c r="O9" s="49"/>
      <c r="P9" s="49"/>
      <c r="Q9" s="283"/>
      <c r="R9" s="283"/>
      <c r="S9" s="283"/>
      <c r="T9" s="283"/>
      <c r="U9" s="283"/>
      <c r="V9" s="283"/>
      <c r="W9" s="283"/>
      <c r="X9" s="283"/>
      <c r="Y9" s="283"/>
      <c r="Z9" s="283"/>
      <c r="AA9" s="35"/>
      <c r="AB9" s="35"/>
    </row>
    <row r="10" spans="1:28" s="47" customFormat="1" ht="13.5" customHeight="1" x14ac:dyDescent="0.2">
      <c r="A10" s="44"/>
      <c r="B10" s="50"/>
      <c r="C10" s="51" t="s">
        <v>2</v>
      </c>
      <c r="D10" s="52"/>
      <c r="E10" s="52"/>
      <c r="F10" s="52"/>
      <c r="G10" s="52"/>
      <c r="H10" s="52"/>
      <c r="I10" s="52"/>
      <c r="J10" s="52"/>
      <c r="K10" s="52"/>
      <c r="L10" s="52"/>
      <c r="M10" s="52"/>
      <c r="N10" s="52"/>
      <c r="O10" s="52"/>
      <c r="P10" s="52"/>
      <c r="Q10" s="284"/>
      <c r="R10" s="284"/>
      <c r="S10" s="284"/>
      <c r="T10" s="284"/>
      <c r="U10" s="284"/>
      <c r="V10" s="284"/>
      <c r="W10" s="284"/>
      <c r="X10" s="284"/>
      <c r="Y10" s="284"/>
      <c r="Z10" s="284"/>
      <c r="AA10" s="35"/>
      <c r="AB10" s="35"/>
    </row>
    <row r="11" spans="1:28" s="47" customFormat="1" ht="13.5" customHeight="1" x14ac:dyDescent="0.2">
      <c r="A11" s="44"/>
      <c r="B11" s="53"/>
      <c r="C11" s="54"/>
      <c r="D11" s="49"/>
      <c r="E11" s="49"/>
      <c r="F11" s="49"/>
      <c r="G11" s="49"/>
      <c r="H11" s="49"/>
      <c r="I11" s="49"/>
      <c r="J11" s="49"/>
      <c r="K11" s="49"/>
      <c r="L11" s="49"/>
      <c r="M11" s="49"/>
      <c r="N11" s="49"/>
      <c r="O11" s="49"/>
      <c r="P11" s="49"/>
      <c r="Q11" s="55"/>
      <c r="R11" s="55"/>
      <c r="S11" s="55"/>
      <c r="T11" s="55"/>
      <c r="U11" s="55"/>
      <c r="V11" s="55"/>
      <c r="W11" s="55"/>
      <c r="X11" s="55"/>
      <c r="Y11" s="55"/>
      <c r="Z11" s="55"/>
      <c r="AA11" s="35"/>
      <c r="AB11" s="35"/>
    </row>
    <row r="12" spans="1:28" s="59" customFormat="1" ht="13.5" customHeight="1" x14ac:dyDescent="0.2">
      <c r="A12" s="56"/>
      <c r="B12" s="57"/>
      <c r="C12" s="58" t="s">
        <v>33</v>
      </c>
      <c r="D12" s="58"/>
      <c r="E12" s="58"/>
      <c r="F12" s="58"/>
      <c r="G12" s="58"/>
      <c r="H12" s="58"/>
      <c r="I12" s="58"/>
      <c r="J12" s="58"/>
      <c r="K12" s="58"/>
      <c r="L12" s="58"/>
      <c r="M12" s="58"/>
      <c r="N12" s="58"/>
      <c r="O12" s="58"/>
      <c r="P12" s="58"/>
      <c r="Q12" s="259">
        <v>-1557.511</v>
      </c>
      <c r="R12" s="260">
        <v>-13081.508</v>
      </c>
      <c r="S12" s="259">
        <v>-3932.2910000000002</v>
      </c>
      <c r="T12" s="259">
        <v>-2639.9490000000001</v>
      </c>
      <c r="U12" s="259">
        <v>-884.04</v>
      </c>
      <c r="V12" s="259">
        <v>-1594.671</v>
      </c>
      <c r="W12" s="259">
        <v>-822.17700000000002</v>
      </c>
      <c r="X12" s="259">
        <v>-1016.062</v>
      </c>
      <c r="Y12" s="259">
        <v>-1946.6020000000001</v>
      </c>
      <c r="Z12" s="259">
        <v>-1476</v>
      </c>
      <c r="AA12" s="35"/>
      <c r="AB12" s="35"/>
    </row>
    <row r="13" spans="1:28" s="59" customFormat="1" ht="13.5" customHeight="1" x14ac:dyDescent="0.2">
      <c r="A13" s="56"/>
      <c r="B13" s="57"/>
      <c r="C13" s="60" t="s">
        <v>34</v>
      </c>
      <c r="D13" s="58"/>
      <c r="E13" s="58"/>
      <c r="F13" s="58"/>
      <c r="G13" s="58"/>
      <c r="H13" s="58"/>
      <c r="I13" s="58"/>
      <c r="J13" s="58"/>
      <c r="K13" s="58"/>
      <c r="L13" s="58"/>
      <c r="M13" s="58"/>
      <c r="N13" s="58"/>
      <c r="O13" s="58"/>
      <c r="P13" s="58"/>
      <c r="Q13" s="261">
        <v>12876.067999999999</v>
      </c>
      <c r="R13" s="261">
        <v>15320.728999999999</v>
      </c>
      <c r="S13" s="261">
        <v>14042.13</v>
      </c>
      <c r="T13" s="261">
        <v>17352.995999999999</v>
      </c>
      <c r="U13" s="261">
        <v>17834.069</v>
      </c>
      <c r="V13" s="261">
        <v>22419.968000000001</v>
      </c>
      <c r="W13" s="261">
        <v>26044.669000000002</v>
      </c>
      <c r="X13" s="261">
        <v>26412.512999999999</v>
      </c>
      <c r="Y13" s="261">
        <v>28669.905999999999</v>
      </c>
      <c r="Z13" s="261">
        <v>30862.371999999999</v>
      </c>
      <c r="AA13" s="35"/>
      <c r="AB13" s="35"/>
    </row>
    <row r="14" spans="1:28" s="59" customFormat="1" ht="13.5" customHeight="1" x14ac:dyDescent="0.2">
      <c r="A14" s="56"/>
      <c r="B14" s="57"/>
      <c r="C14" s="60" t="s">
        <v>35</v>
      </c>
      <c r="D14" s="58"/>
      <c r="E14" s="58"/>
      <c r="F14" s="58"/>
      <c r="G14" s="58"/>
      <c r="H14" s="58"/>
      <c r="I14" s="58"/>
      <c r="J14" s="58"/>
      <c r="K14" s="58"/>
      <c r="L14" s="58"/>
      <c r="M14" s="58"/>
      <c r="N14" s="58"/>
      <c r="O14" s="58"/>
      <c r="P14" s="58"/>
      <c r="Q14" s="261">
        <v>14433.579</v>
      </c>
      <c r="R14" s="261">
        <v>28402.237000000001</v>
      </c>
      <c r="S14" s="261">
        <v>17974.419999999998</v>
      </c>
      <c r="T14" s="261">
        <v>19992.944</v>
      </c>
      <c r="U14" s="261">
        <v>18718.108</v>
      </c>
      <c r="V14" s="261">
        <v>24014.637999999999</v>
      </c>
      <c r="W14" s="261">
        <v>26866.850999999999</v>
      </c>
      <c r="X14" s="261">
        <v>27428.576000000001</v>
      </c>
      <c r="Y14" s="261">
        <v>30616.507000000001</v>
      </c>
      <c r="Z14" s="261">
        <v>32338.370999999999</v>
      </c>
      <c r="AA14" s="35"/>
      <c r="AB14" s="35"/>
    </row>
    <row r="15" spans="1:28" s="64" customFormat="1" ht="13.5" customHeight="1" x14ac:dyDescent="0.2">
      <c r="A15" s="62"/>
      <c r="B15" s="63"/>
      <c r="C15" s="60"/>
      <c r="D15" s="60"/>
      <c r="E15" s="60"/>
      <c r="F15" s="60"/>
      <c r="G15" s="60"/>
      <c r="H15" s="60"/>
      <c r="I15" s="60"/>
      <c r="J15" s="60"/>
      <c r="K15" s="60"/>
      <c r="L15" s="60"/>
      <c r="M15" s="60"/>
      <c r="N15" s="60"/>
      <c r="O15" s="60"/>
      <c r="P15" s="60"/>
      <c r="Q15" s="261" t="s">
        <v>36</v>
      </c>
      <c r="R15" s="261" t="s">
        <v>36</v>
      </c>
      <c r="S15" s="261" t="s">
        <v>36</v>
      </c>
      <c r="T15" s="261" t="s">
        <v>36</v>
      </c>
      <c r="U15" s="261" t="s">
        <v>36</v>
      </c>
      <c r="V15" s="261" t="s">
        <v>36</v>
      </c>
      <c r="W15" s="261" t="s">
        <v>36</v>
      </c>
      <c r="X15" s="261" t="s">
        <v>36</v>
      </c>
      <c r="Y15" s="261" t="s">
        <v>36</v>
      </c>
      <c r="Z15" s="261" t="s">
        <v>36</v>
      </c>
      <c r="AA15" s="35"/>
      <c r="AB15" s="35"/>
    </row>
    <row r="16" spans="1:28" s="59" customFormat="1" ht="13.5" customHeight="1" x14ac:dyDescent="0.2">
      <c r="A16" s="56"/>
      <c r="B16" s="57"/>
      <c r="C16" s="58"/>
      <c r="D16" s="58" t="s">
        <v>37</v>
      </c>
      <c r="E16" s="58"/>
      <c r="F16" s="58"/>
      <c r="G16" s="58"/>
      <c r="H16" s="58"/>
      <c r="I16" s="58"/>
      <c r="J16" s="58"/>
      <c r="K16" s="58"/>
      <c r="L16" s="58"/>
      <c r="M16" s="58"/>
      <c r="N16" s="58"/>
      <c r="O16" s="58"/>
      <c r="P16" s="58"/>
      <c r="Q16" s="260">
        <v>621.64800000000002</v>
      </c>
      <c r="R16" s="260">
        <v>90.188999999999993</v>
      </c>
      <c r="S16" s="260">
        <v>232.23599999999999</v>
      </c>
      <c r="T16" s="260">
        <v>262.84800000000001</v>
      </c>
      <c r="U16" s="260">
        <v>378.267</v>
      </c>
      <c r="V16" s="260">
        <v>261.01299999999998</v>
      </c>
      <c r="W16" s="260">
        <v>623.45500000000004</v>
      </c>
      <c r="X16" s="260">
        <v>407.48700000000002</v>
      </c>
      <c r="Y16" s="260">
        <v>320.536</v>
      </c>
      <c r="Z16" s="260">
        <v>144.988</v>
      </c>
      <c r="AA16" s="35"/>
      <c r="AB16" s="35"/>
    </row>
    <row r="17" spans="1:28" s="64" customFormat="1" ht="13.5" customHeight="1" x14ac:dyDescent="0.2">
      <c r="A17" s="62"/>
      <c r="B17" s="63"/>
      <c r="C17" s="60"/>
      <c r="D17" s="60"/>
      <c r="E17" s="60" t="s">
        <v>34</v>
      </c>
      <c r="F17" s="60"/>
      <c r="G17" s="60"/>
      <c r="H17" s="60"/>
      <c r="I17" s="60"/>
      <c r="J17" s="60"/>
      <c r="K17" s="60"/>
      <c r="L17" s="60"/>
      <c r="M17" s="60"/>
      <c r="N17" s="60"/>
      <c r="O17" s="60"/>
      <c r="P17" s="60"/>
      <c r="Q17" s="261">
        <v>1162.9359999999999</v>
      </c>
      <c r="R17" s="261">
        <v>731.27499999999998</v>
      </c>
      <c r="S17" s="261">
        <v>908.89300000000003</v>
      </c>
      <c r="T17" s="262">
        <v>992.81899999999996</v>
      </c>
      <c r="U17" s="261">
        <v>1132.0150000000001</v>
      </c>
      <c r="V17" s="261">
        <v>1019.728</v>
      </c>
      <c r="W17" s="261">
        <v>1450.4580000000001</v>
      </c>
      <c r="X17" s="261">
        <v>1329.779</v>
      </c>
      <c r="Y17" s="261">
        <v>1305.2370000000001</v>
      </c>
      <c r="Z17" s="261">
        <v>1288.4780000000001</v>
      </c>
      <c r="AA17" s="35"/>
      <c r="AB17" s="35"/>
    </row>
    <row r="18" spans="1:28" s="64" customFormat="1" ht="13.5" customHeight="1" x14ac:dyDescent="0.2">
      <c r="A18" s="62"/>
      <c r="B18" s="63"/>
      <c r="C18" s="60"/>
      <c r="D18" s="60"/>
      <c r="E18" s="60" t="s">
        <v>35</v>
      </c>
      <c r="F18" s="60"/>
      <c r="G18" s="60"/>
      <c r="H18" s="60"/>
      <c r="I18" s="60"/>
      <c r="J18" s="60"/>
      <c r="K18" s="60"/>
      <c r="L18" s="60"/>
      <c r="M18" s="60"/>
      <c r="N18" s="60"/>
      <c r="O18" s="60"/>
      <c r="P18" s="60"/>
      <c r="Q18" s="261">
        <v>541.28800000000001</v>
      </c>
      <c r="R18" s="261">
        <v>641.08799999999997</v>
      </c>
      <c r="S18" s="261">
        <v>676.66099999999994</v>
      </c>
      <c r="T18" s="261">
        <v>729.96900000000005</v>
      </c>
      <c r="U18" s="261">
        <v>753.74800000000005</v>
      </c>
      <c r="V18" s="261">
        <v>758.71500000000003</v>
      </c>
      <c r="W18" s="261">
        <v>827.005</v>
      </c>
      <c r="X18" s="261">
        <v>922.29200000000003</v>
      </c>
      <c r="Y18" s="261">
        <v>984.70100000000002</v>
      </c>
      <c r="Z18" s="261">
        <v>1143.49</v>
      </c>
      <c r="AA18" s="35"/>
      <c r="AB18" s="35"/>
    </row>
    <row r="19" spans="1:28" s="64" customFormat="1" ht="13.5" customHeight="1" x14ac:dyDescent="0.2">
      <c r="A19" s="62"/>
      <c r="B19" s="63"/>
      <c r="C19" s="60"/>
      <c r="D19" s="60"/>
      <c r="E19" s="60"/>
      <c r="F19" s="65"/>
      <c r="G19" s="60"/>
      <c r="H19" s="60"/>
      <c r="I19" s="60"/>
      <c r="J19" s="60"/>
      <c r="K19" s="60"/>
      <c r="L19" s="60"/>
      <c r="M19" s="60"/>
      <c r="N19" s="60"/>
      <c r="O19" s="60"/>
      <c r="P19" s="60"/>
      <c r="Q19" s="261" t="s">
        <v>36</v>
      </c>
      <c r="R19" s="261" t="s">
        <v>36</v>
      </c>
      <c r="S19" s="261" t="s">
        <v>36</v>
      </c>
      <c r="T19" s="261" t="s">
        <v>36</v>
      </c>
      <c r="U19" s="261" t="s">
        <v>36</v>
      </c>
      <c r="V19" s="261" t="s">
        <v>36</v>
      </c>
      <c r="W19" s="261" t="s">
        <v>36</v>
      </c>
      <c r="X19" s="261" t="s">
        <v>36</v>
      </c>
      <c r="Y19" s="261" t="s">
        <v>36</v>
      </c>
      <c r="Z19" s="261" t="s">
        <v>36</v>
      </c>
      <c r="AA19" s="35"/>
      <c r="AB19" s="35"/>
    </row>
    <row r="20" spans="1:28" s="59" customFormat="1" ht="13.5" customHeight="1" x14ac:dyDescent="0.2">
      <c r="A20" s="56"/>
      <c r="B20" s="57"/>
      <c r="C20" s="58"/>
      <c r="D20" s="58" t="s">
        <v>181</v>
      </c>
      <c r="E20" s="58"/>
      <c r="F20" s="58"/>
      <c r="G20" s="58"/>
      <c r="H20" s="58"/>
      <c r="I20" s="58"/>
      <c r="J20" s="58"/>
      <c r="K20" s="58"/>
      <c r="L20" s="58"/>
      <c r="M20" s="58"/>
      <c r="N20" s="58"/>
      <c r="O20" s="58"/>
      <c r="P20" s="58"/>
      <c r="Q20" s="260">
        <v>-2179.1590000000001</v>
      </c>
      <c r="R20" s="260">
        <v>-13171.697</v>
      </c>
      <c r="S20" s="260">
        <v>-4164.5259999999998</v>
      </c>
      <c r="T20" s="260">
        <v>-2902.8</v>
      </c>
      <c r="U20" s="260">
        <v>-1262.306</v>
      </c>
      <c r="V20" s="260">
        <v>-1855.682</v>
      </c>
      <c r="W20" s="260">
        <v>-1445.633</v>
      </c>
      <c r="X20" s="260">
        <v>-1423.547</v>
      </c>
      <c r="Y20" s="260">
        <v>-2267.1370000000002</v>
      </c>
      <c r="Z20" s="260">
        <v>-1620.9860000000001</v>
      </c>
      <c r="AA20" s="35"/>
      <c r="AB20" s="35"/>
    </row>
    <row r="21" spans="1:28" s="64" customFormat="1" ht="13.5" customHeight="1" x14ac:dyDescent="0.2">
      <c r="A21" s="62"/>
      <c r="B21" s="63"/>
      <c r="C21" s="60"/>
      <c r="D21" s="60"/>
      <c r="E21" s="60" t="s">
        <v>34</v>
      </c>
      <c r="F21" s="60"/>
      <c r="G21" s="60"/>
      <c r="H21" s="60"/>
      <c r="I21" s="60"/>
      <c r="J21" s="60"/>
      <c r="K21" s="60"/>
      <c r="L21" s="60"/>
      <c r="M21" s="60"/>
      <c r="N21" s="60"/>
      <c r="O21" s="60"/>
      <c r="P21" s="60"/>
      <c r="Q21" s="261">
        <v>11713.135</v>
      </c>
      <c r="R21" s="261">
        <v>14589.451999999999</v>
      </c>
      <c r="S21" s="261">
        <v>13133.235000000001</v>
      </c>
      <c r="T21" s="261">
        <v>16360.177</v>
      </c>
      <c r="U21" s="261">
        <v>16702.054</v>
      </c>
      <c r="V21" s="261">
        <v>21400.241000000002</v>
      </c>
      <c r="W21" s="261">
        <v>24594.210999999999</v>
      </c>
      <c r="X21" s="261">
        <v>25082.735000000001</v>
      </c>
      <c r="Y21" s="261">
        <v>27364.67</v>
      </c>
      <c r="Z21" s="261">
        <v>29573.894</v>
      </c>
      <c r="AA21" s="35"/>
      <c r="AB21" s="35"/>
    </row>
    <row r="22" spans="1:28" s="64" customFormat="1" ht="13.5" customHeight="1" x14ac:dyDescent="0.2">
      <c r="A22" s="62"/>
      <c r="B22" s="63"/>
      <c r="C22" s="60"/>
      <c r="D22" s="60"/>
      <c r="E22" s="60" t="s">
        <v>38</v>
      </c>
      <c r="F22" s="60"/>
      <c r="G22" s="60"/>
      <c r="H22" s="60"/>
      <c r="I22" s="60"/>
      <c r="J22" s="60"/>
      <c r="K22" s="60"/>
      <c r="L22" s="60"/>
      <c r="M22" s="60"/>
      <c r="N22" s="60"/>
      <c r="O22" s="60"/>
      <c r="P22" s="60"/>
      <c r="Q22" s="261" t="s">
        <v>36</v>
      </c>
      <c r="R22" s="261" t="s">
        <v>36</v>
      </c>
      <c r="S22" s="261" t="s">
        <v>36</v>
      </c>
      <c r="T22" s="261" t="s">
        <v>36</v>
      </c>
      <c r="U22" s="261" t="s">
        <v>36</v>
      </c>
      <c r="V22" s="261" t="s">
        <v>36</v>
      </c>
      <c r="W22" s="261" t="s">
        <v>36</v>
      </c>
      <c r="X22" s="261" t="s">
        <v>36</v>
      </c>
      <c r="Y22" s="261" t="s">
        <v>36</v>
      </c>
      <c r="Z22" s="261" t="s">
        <v>36</v>
      </c>
      <c r="AA22" s="35"/>
      <c r="AB22" s="35"/>
    </row>
    <row r="23" spans="1:28" s="64" customFormat="1" ht="13.5" customHeight="1" x14ac:dyDescent="0.2">
      <c r="A23" s="62"/>
      <c r="B23" s="63"/>
      <c r="C23" s="60"/>
      <c r="D23" s="60"/>
      <c r="E23" s="60"/>
      <c r="F23" s="60" t="s">
        <v>39</v>
      </c>
      <c r="G23" s="60"/>
      <c r="H23" s="60"/>
      <c r="I23" s="60"/>
      <c r="J23" s="60"/>
      <c r="K23" s="60"/>
      <c r="L23" s="60"/>
      <c r="M23" s="60"/>
      <c r="N23" s="60"/>
      <c r="O23" s="60"/>
      <c r="P23" s="60"/>
      <c r="Q23" s="261">
        <v>10491.183999999999</v>
      </c>
      <c r="R23" s="261">
        <v>13248.879000000001</v>
      </c>
      <c r="S23" s="261">
        <v>11660.608</v>
      </c>
      <c r="T23" s="261">
        <v>14705.553</v>
      </c>
      <c r="U23" s="261">
        <v>14967.434999999999</v>
      </c>
      <c r="V23" s="261">
        <v>19222.5</v>
      </c>
      <c r="W23" s="261">
        <v>22090.907999999999</v>
      </c>
      <c r="X23" s="261">
        <v>22458.484</v>
      </c>
      <c r="Y23" s="261">
        <v>25227.760999999999</v>
      </c>
      <c r="Z23" s="261">
        <v>27019.623</v>
      </c>
      <c r="AA23" s="35"/>
      <c r="AB23" s="35"/>
    </row>
    <row r="24" spans="1:28" s="64" customFormat="1" ht="13.5" customHeight="1" x14ac:dyDescent="0.2">
      <c r="A24" s="62"/>
      <c r="B24" s="63"/>
      <c r="C24" s="60"/>
      <c r="D24" s="60"/>
      <c r="E24" s="60" t="s">
        <v>35</v>
      </c>
      <c r="F24" s="60"/>
      <c r="G24" s="60"/>
      <c r="H24" s="60"/>
      <c r="I24" s="60"/>
      <c r="J24" s="60"/>
      <c r="K24" s="60"/>
      <c r="L24" s="60"/>
      <c r="M24" s="60"/>
      <c r="N24" s="60"/>
      <c r="O24" s="60"/>
      <c r="P24" s="60"/>
      <c r="Q24" s="261">
        <v>13892.291999999999</v>
      </c>
      <c r="R24" s="261">
        <v>27761.15</v>
      </c>
      <c r="S24" s="261">
        <v>17297.759999999998</v>
      </c>
      <c r="T24" s="261">
        <v>19262.973999999998</v>
      </c>
      <c r="U24" s="261">
        <v>17964.362000000001</v>
      </c>
      <c r="V24" s="261">
        <v>23255.923999999999</v>
      </c>
      <c r="W24" s="261">
        <v>26039.846000000001</v>
      </c>
      <c r="X24" s="261">
        <v>26506.282999999999</v>
      </c>
      <c r="Y24" s="261">
        <v>29631.806</v>
      </c>
      <c r="Z24" s="261">
        <v>31194.881000000001</v>
      </c>
      <c r="AA24" s="35"/>
      <c r="AB24" s="35"/>
    </row>
    <row r="25" spans="1:28" s="64" customFormat="1" ht="14.25" customHeight="1" x14ac:dyDescent="0.2">
      <c r="A25" s="62"/>
      <c r="B25" s="63"/>
      <c r="C25" s="60"/>
      <c r="D25" s="60"/>
      <c r="E25" s="60" t="s">
        <v>38</v>
      </c>
      <c r="F25" s="60"/>
      <c r="G25" s="60"/>
      <c r="H25" s="60"/>
      <c r="I25" s="60"/>
      <c r="J25" s="60"/>
      <c r="K25" s="60"/>
      <c r="L25" s="60"/>
      <c r="M25" s="60"/>
      <c r="N25" s="60"/>
      <c r="O25" s="60"/>
      <c r="P25" s="60"/>
      <c r="Q25" s="261" t="s">
        <v>36</v>
      </c>
      <c r="R25" s="261" t="s">
        <v>36</v>
      </c>
      <c r="S25" s="261" t="s">
        <v>36</v>
      </c>
      <c r="T25" s="261" t="s">
        <v>36</v>
      </c>
      <c r="U25" s="261" t="s">
        <v>36</v>
      </c>
      <c r="V25" s="261" t="s">
        <v>36</v>
      </c>
      <c r="W25" s="261" t="s">
        <v>36</v>
      </c>
      <c r="X25" s="261" t="s">
        <v>36</v>
      </c>
      <c r="Y25" s="261" t="s">
        <v>36</v>
      </c>
      <c r="Z25" s="261" t="s">
        <v>36</v>
      </c>
      <c r="AA25" s="35"/>
      <c r="AB25" s="35"/>
    </row>
    <row r="26" spans="1:28" s="64" customFormat="1" ht="13.5" customHeight="1" x14ac:dyDescent="0.2">
      <c r="A26" s="66"/>
      <c r="B26" s="63"/>
      <c r="C26" s="60"/>
      <c r="D26" s="60"/>
      <c r="E26" s="60"/>
      <c r="F26" s="60" t="s">
        <v>179</v>
      </c>
      <c r="G26" s="60"/>
      <c r="H26" s="60"/>
      <c r="I26" s="60"/>
      <c r="J26" s="60"/>
      <c r="K26" s="60"/>
      <c r="L26" s="60"/>
      <c r="M26" s="60"/>
      <c r="N26" s="60"/>
      <c r="O26" s="60"/>
      <c r="P26" s="60"/>
      <c r="Q26" s="261">
        <v>39.276000000000003</v>
      </c>
      <c r="R26" s="261">
        <v>40.908000000000001</v>
      </c>
      <c r="S26" s="261">
        <v>42.792000000000002</v>
      </c>
      <c r="T26" s="261">
        <v>44.963999999999999</v>
      </c>
      <c r="U26" s="261">
        <v>47.387999999999998</v>
      </c>
      <c r="V26" s="261">
        <v>48.287999999999997</v>
      </c>
      <c r="W26" s="261">
        <v>51.347999999999999</v>
      </c>
      <c r="X26" s="261">
        <v>52.548000000000002</v>
      </c>
      <c r="Y26" s="261">
        <v>52.86</v>
      </c>
      <c r="Z26" s="261">
        <v>52.74</v>
      </c>
      <c r="AA26" s="35"/>
      <c r="AB26" s="35"/>
    </row>
    <row r="27" spans="1:28" s="64" customFormat="1" ht="13.5" customHeight="1" x14ac:dyDescent="0.2">
      <c r="A27" s="66"/>
      <c r="B27" s="63"/>
      <c r="C27" s="60"/>
      <c r="D27" s="60"/>
      <c r="E27" s="60"/>
      <c r="F27" s="65" t="s">
        <v>40</v>
      </c>
      <c r="G27" s="60"/>
      <c r="H27" s="60"/>
      <c r="I27" s="60"/>
      <c r="J27" s="60"/>
      <c r="K27" s="60"/>
      <c r="L27" s="60"/>
      <c r="M27" s="60"/>
      <c r="N27" s="60"/>
      <c r="O27" s="60"/>
      <c r="P27" s="60"/>
      <c r="Q27" s="261">
        <v>10595.262000000001</v>
      </c>
      <c r="R27" s="261">
        <v>13342.556</v>
      </c>
      <c r="S27" s="261">
        <v>11672.718000000001</v>
      </c>
      <c r="T27" s="261">
        <v>14742.511</v>
      </c>
      <c r="U27" s="261">
        <v>15015.105</v>
      </c>
      <c r="V27" s="261">
        <v>19244.546999999999</v>
      </c>
      <c r="W27" s="261">
        <v>22219.675999999999</v>
      </c>
      <c r="X27" s="261">
        <v>22536.616999999998</v>
      </c>
      <c r="Y27" s="261">
        <v>25312.080000000002</v>
      </c>
      <c r="Z27" s="261">
        <v>27145.669000000002</v>
      </c>
      <c r="AA27" s="35"/>
      <c r="AB27" s="35"/>
    </row>
    <row r="28" spans="1:28" s="64" customFormat="1" ht="13.5" customHeight="1" x14ac:dyDescent="0.2">
      <c r="A28" s="66"/>
      <c r="B28" s="60"/>
      <c r="C28" s="60"/>
      <c r="D28" s="60"/>
      <c r="E28" s="60"/>
      <c r="F28" s="65"/>
      <c r="G28" s="60"/>
      <c r="H28" s="60"/>
      <c r="I28" s="60"/>
      <c r="J28" s="60"/>
      <c r="K28" s="60"/>
      <c r="L28" s="60"/>
      <c r="M28" s="60"/>
      <c r="N28" s="60"/>
      <c r="O28" s="60"/>
      <c r="P28" s="60"/>
      <c r="Q28" s="61"/>
      <c r="R28" s="61"/>
      <c r="S28" s="61"/>
      <c r="T28" s="61"/>
      <c r="U28" s="61"/>
      <c r="V28" s="61"/>
      <c r="W28" s="61"/>
      <c r="X28" s="61"/>
      <c r="Y28" s="61"/>
      <c r="Z28" s="61"/>
      <c r="AA28" s="35"/>
      <c r="AB28" s="35"/>
    </row>
    <row r="29" spans="1:28" s="43" customFormat="1" ht="12.6" customHeight="1" x14ac:dyDescent="0.2">
      <c r="A29" s="40"/>
      <c r="B29" s="292" t="s">
        <v>180</v>
      </c>
      <c r="C29" s="292"/>
      <c r="D29" s="292"/>
      <c r="E29" s="292"/>
      <c r="F29" s="292"/>
      <c r="G29" s="292"/>
      <c r="H29" s="292"/>
      <c r="I29" s="292"/>
      <c r="J29" s="292"/>
      <c r="K29" s="292"/>
      <c r="L29" s="292"/>
      <c r="M29" s="292"/>
      <c r="N29" s="292"/>
      <c r="O29" s="292"/>
      <c r="P29" s="292"/>
      <c r="Q29" s="292"/>
      <c r="R29" s="292"/>
      <c r="S29" s="292"/>
      <c r="T29" s="292"/>
      <c r="U29" s="292"/>
      <c r="V29" s="292"/>
      <c r="W29" s="292"/>
      <c r="X29" s="292"/>
      <c r="Y29" s="292"/>
      <c r="Z29" s="292"/>
      <c r="AA29" s="35"/>
      <c r="AB29" s="35"/>
    </row>
    <row r="30" spans="1:28" s="68" customFormat="1" ht="25.15" customHeight="1" x14ac:dyDescent="0.2">
      <c r="A30" s="67"/>
      <c r="B30" s="292" t="s">
        <v>68</v>
      </c>
      <c r="C30" s="292"/>
      <c r="D30" s="292"/>
      <c r="E30" s="292"/>
      <c r="F30" s="292"/>
      <c r="G30" s="292"/>
      <c r="H30" s="292"/>
      <c r="I30" s="292"/>
      <c r="J30" s="292"/>
      <c r="K30" s="292"/>
      <c r="L30" s="292"/>
      <c r="M30" s="292"/>
      <c r="N30" s="292"/>
      <c r="O30" s="292"/>
      <c r="P30" s="292"/>
      <c r="Q30" s="292"/>
      <c r="R30" s="292"/>
      <c r="S30" s="292"/>
      <c r="T30" s="292"/>
      <c r="U30" s="292"/>
      <c r="V30" s="292"/>
      <c r="W30" s="292"/>
      <c r="X30" s="292"/>
      <c r="Y30" s="292"/>
      <c r="Z30" s="292"/>
      <c r="AA30" s="35"/>
      <c r="AB30" s="35"/>
    </row>
    <row r="31" spans="1:28" s="72" customFormat="1" ht="13.5" customHeight="1" x14ac:dyDescent="0.2">
      <c r="A31" s="69"/>
      <c r="B31" s="70"/>
      <c r="C31" s="71"/>
      <c r="D31" s="292" t="s">
        <v>30</v>
      </c>
      <c r="E31" s="292"/>
      <c r="F31" s="292"/>
      <c r="G31" s="292"/>
      <c r="H31" s="292"/>
      <c r="I31" s="292"/>
      <c r="J31" s="292"/>
      <c r="K31" s="292"/>
      <c r="L31" s="292"/>
      <c r="M31" s="292"/>
      <c r="N31" s="292"/>
      <c r="O31" s="292"/>
      <c r="P31" s="292"/>
      <c r="Q31" s="292"/>
      <c r="R31" s="292"/>
      <c r="S31" s="292"/>
      <c r="T31" s="292"/>
      <c r="U31" s="292"/>
      <c r="V31" s="292"/>
      <c r="W31" s="292"/>
      <c r="X31" s="292"/>
      <c r="Y31" s="292"/>
      <c r="Z31" s="292"/>
      <c r="AA31" s="35"/>
      <c r="AB31" s="35"/>
    </row>
    <row r="32" spans="1:28" s="64" customFormat="1" ht="4.1500000000000004" customHeight="1" x14ac:dyDescent="0.2">
      <c r="A32" s="66"/>
      <c r="B32" s="66"/>
      <c r="C32" s="66"/>
      <c r="D32" s="66"/>
      <c r="E32" s="66"/>
      <c r="F32" s="66"/>
      <c r="G32" s="66"/>
      <c r="H32" s="66"/>
      <c r="I32" s="66"/>
      <c r="J32" s="66"/>
      <c r="K32" s="66"/>
      <c r="L32" s="66"/>
      <c r="M32" s="66"/>
      <c r="N32" s="66"/>
      <c r="O32" s="66"/>
      <c r="P32" s="66"/>
      <c r="Q32" s="62"/>
      <c r="R32" s="66"/>
      <c r="S32" s="66"/>
      <c r="T32" s="66"/>
      <c r="U32" s="66"/>
      <c r="V32" s="66"/>
      <c r="W32" s="66"/>
      <c r="X32" s="66"/>
      <c r="Y32" s="66"/>
      <c r="Z32" s="66"/>
      <c r="AA32" s="35"/>
      <c r="AB32" s="35"/>
    </row>
    <row r="33" spans="17:28" s="64" customFormat="1" ht="15" x14ac:dyDescent="0.2">
      <c r="Q33" s="73"/>
      <c r="W33" s="35"/>
      <c r="X33" s="35"/>
      <c r="Y33" s="35"/>
      <c r="Z33" s="35"/>
      <c r="AA33" s="35"/>
      <c r="AB33" s="35"/>
    </row>
    <row r="34" spans="17:28" s="64" customFormat="1" ht="15" x14ac:dyDescent="0.2">
      <c r="Q34" s="73"/>
      <c r="W34" s="35"/>
      <c r="X34" s="35"/>
      <c r="Y34" s="35"/>
      <c r="Z34" s="35"/>
      <c r="AA34" s="35"/>
      <c r="AB34" s="35"/>
    </row>
    <row r="35" spans="17:28" s="64" customFormat="1" ht="15" x14ac:dyDescent="0.2">
      <c r="Q35" s="73"/>
      <c r="W35" s="35"/>
      <c r="X35" s="35"/>
      <c r="Y35" s="35"/>
      <c r="Z35" s="35"/>
      <c r="AA35" s="35"/>
      <c r="AB35" s="35"/>
    </row>
    <row r="36" spans="17:28" s="64" customFormat="1" x14ac:dyDescent="0.2">
      <c r="Q36" s="73"/>
    </row>
    <row r="37" spans="17:28" s="64" customFormat="1" x14ac:dyDescent="0.2">
      <c r="Q37" s="73"/>
    </row>
    <row r="38" spans="17:28" x14ac:dyDescent="0.2">
      <c r="Q38" s="75"/>
    </row>
    <row r="39" spans="17:28" x14ac:dyDescent="0.2">
      <c r="Q39" s="75"/>
    </row>
    <row r="40" spans="17:28" x14ac:dyDescent="0.2">
      <c r="Q40" s="75"/>
    </row>
    <row r="41" spans="17:28" x14ac:dyDescent="0.2">
      <c r="Q41" s="75"/>
    </row>
    <row r="42" spans="17:28" x14ac:dyDescent="0.2">
      <c r="Q42" s="75"/>
    </row>
    <row r="43" spans="17:28" x14ac:dyDescent="0.2">
      <c r="Q43" s="75"/>
    </row>
    <row r="44" spans="17:28" x14ac:dyDescent="0.2">
      <c r="Q44" s="75"/>
    </row>
    <row r="45" spans="17:28" x14ac:dyDescent="0.2">
      <c r="Q45" s="75"/>
    </row>
    <row r="46" spans="17:28" x14ac:dyDescent="0.2">
      <c r="Q46" s="75"/>
    </row>
    <row r="47" spans="17:28" x14ac:dyDescent="0.2">
      <c r="Q47" s="75"/>
    </row>
    <row r="48" spans="17:28" x14ac:dyDescent="0.2">
      <c r="Q48" s="75"/>
    </row>
    <row r="49" spans="17:17" x14ac:dyDescent="0.2">
      <c r="Q49" s="75"/>
    </row>
    <row r="50" spans="17:17" x14ac:dyDescent="0.2">
      <c r="Q50" s="75"/>
    </row>
    <row r="51" spans="17:17" x14ac:dyDescent="0.2">
      <c r="Q51" s="75"/>
    </row>
    <row r="52" spans="17:17" x14ac:dyDescent="0.2">
      <c r="Q52" s="75"/>
    </row>
    <row r="53" spans="17:17" x14ac:dyDescent="0.2">
      <c r="Q53" s="75"/>
    </row>
    <row r="54" spans="17:17" x14ac:dyDescent="0.2">
      <c r="Q54" s="75"/>
    </row>
    <row r="55" spans="17:17" x14ac:dyDescent="0.2">
      <c r="Q55" s="75"/>
    </row>
    <row r="56" spans="17:17" x14ac:dyDescent="0.2">
      <c r="Q56" s="75"/>
    </row>
    <row r="57" spans="17:17" x14ac:dyDescent="0.2">
      <c r="Q57" s="75"/>
    </row>
    <row r="58" spans="17:17" x14ac:dyDescent="0.2">
      <c r="Q58" s="75"/>
    </row>
    <row r="59" spans="17:17" x14ac:dyDescent="0.2">
      <c r="Q59" s="75"/>
    </row>
    <row r="60" spans="17:17" x14ac:dyDescent="0.2">
      <c r="Q60" s="75"/>
    </row>
    <row r="61" spans="17:17" x14ac:dyDescent="0.2">
      <c r="Q61" s="75"/>
    </row>
    <row r="62" spans="17:17" x14ac:dyDescent="0.2">
      <c r="Q62" s="75"/>
    </row>
    <row r="63" spans="17:17" x14ac:dyDescent="0.2">
      <c r="Q63" s="75"/>
    </row>
    <row r="64" spans="17:17" x14ac:dyDescent="0.2">
      <c r="Q64" s="75"/>
    </row>
    <row r="65" spans="17:17" x14ac:dyDescent="0.2">
      <c r="Q65" s="75"/>
    </row>
    <row r="66" spans="17:17" x14ac:dyDescent="0.2">
      <c r="Q66" s="75"/>
    </row>
    <row r="67" spans="17:17" x14ac:dyDescent="0.2">
      <c r="Q67" s="75"/>
    </row>
    <row r="68" spans="17:17" x14ac:dyDescent="0.2">
      <c r="Q68" s="75"/>
    </row>
    <row r="69" spans="17:17" x14ac:dyDescent="0.2">
      <c r="Q69" s="75"/>
    </row>
    <row r="70" spans="17:17" x14ac:dyDescent="0.2">
      <c r="Q70" s="75"/>
    </row>
    <row r="71" spans="17:17" x14ac:dyDescent="0.2">
      <c r="Q71" s="75"/>
    </row>
    <row r="72" spans="17:17" x14ac:dyDescent="0.2">
      <c r="Q72" s="75"/>
    </row>
    <row r="73" spans="17:17" x14ac:dyDescent="0.2">
      <c r="Q73" s="75"/>
    </row>
    <row r="74" spans="17:17" x14ac:dyDescent="0.2">
      <c r="Q74" s="75"/>
    </row>
    <row r="75" spans="17:17" x14ac:dyDescent="0.2">
      <c r="Q75" s="75"/>
    </row>
    <row r="76" spans="17:17" x14ac:dyDescent="0.2">
      <c r="Q76" s="75"/>
    </row>
    <row r="77" spans="17:17" x14ac:dyDescent="0.2">
      <c r="Q77" s="75"/>
    </row>
    <row r="78" spans="17:17" x14ac:dyDescent="0.2">
      <c r="Q78" s="75"/>
    </row>
    <row r="79" spans="17:17" x14ac:dyDescent="0.2">
      <c r="Q79" s="75"/>
    </row>
    <row r="80" spans="17:17" x14ac:dyDescent="0.2">
      <c r="Q80" s="75"/>
    </row>
    <row r="81" spans="17:17" x14ac:dyDescent="0.2">
      <c r="Q81" s="75"/>
    </row>
    <row r="82" spans="17:17" x14ac:dyDescent="0.2">
      <c r="Q82" s="75"/>
    </row>
    <row r="83" spans="17:17" x14ac:dyDescent="0.2">
      <c r="Q83" s="75"/>
    </row>
    <row r="84" spans="17:17" x14ac:dyDescent="0.2">
      <c r="Q84" s="75"/>
    </row>
    <row r="85" spans="17:17" x14ac:dyDescent="0.2">
      <c r="Q85" s="75"/>
    </row>
    <row r="86" spans="17:17" x14ac:dyDescent="0.2">
      <c r="Q86" s="75"/>
    </row>
    <row r="87" spans="17:17" x14ac:dyDescent="0.2">
      <c r="Q87" s="75"/>
    </row>
    <row r="88" spans="17:17" x14ac:dyDescent="0.2">
      <c r="Q88" s="75"/>
    </row>
    <row r="89" spans="17:17" x14ac:dyDescent="0.2">
      <c r="Q89" s="75"/>
    </row>
    <row r="90" spans="17:17" x14ac:dyDescent="0.2">
      <c r="Q90" s="75"/>
    </row>
    <row r="91" spans="17:17" x14ac:dyDescent="0.2">
      <c r="Q91" s="75"/>
    </row>
    <row r="92" spans="17:17" x14ac:dyDescent="0.2">
      <c r="Q92" s="75"/>
    </row>
    <row r="93" spans="17:17" x14ac:dyDescent="0.2">
      <c r="Q93" s="75"/>
    </row>
    <row r="94" spans="17:17" x14ac:dyDescent="0.2">
      <c r="Q94" s="75"/>
    </row>
    <row r="95" spans="17:17" x14ac:dyDescent="0.2">
      <c r="Q95" s="75"/>
    </row>
    <row r="96" spans="17:17" x14ac:dyDescent="0.2">
      <c r="Q96" s="75"/>
    </row>
    <row r="97" spans="17:17" x14ac:dyDescent="0.2">
      <c r="Q97" s="75"/>
    </row>
    <row r="98" spans="17:17" x14ac:dyDescent="0.2">
      <c r="Q98" s="75"/>
    </row>
    <row r="99" spans="17:17" x14ac:dyDescent="0.2">
      <c r="Q99" s="75"/>
    </row>
    <row r="100" spans="17:17" x14ac:dyDescent="0.2">
      <c r="Q100" s="75"/>
    </row>
    <row r="101" spans="17:17" x14ac:dyDescent="0.2">
      <c r="Q101" s="75"/>
    </row>
    <row r="102" spans="17:17" x14ac:dyDescent="0.2">
      <c r="Q102" s="75"/>
    </row>
    <row r="103" spans="17:17" x14ac:dyDescent="0.2">
      <c r="Q103" s="75"/>
    </row>
    <row r="104" spans="17:17" x14ac:dyDescent="0.2">
      <c r="Q104" s="75"/>
    </row>
    <row r="105" spans="17:17" x14ac:dyDescent="0.2">
      <c r="Q105" s="75"/>
    </row>
    <row r="106" spans="17:17" x14ac:dyDescent="0.2">
      <c r="Q106" s="75"/>
    </row>
    <row r="107" spans="17:17" x14ac:dyDescent="0.2">
      <c r="Q107" s="75"/>
    </row>
    <row r="108" spans="17:17" x14ac:dyDescent="0.2">
      <c r="Q108" s="75"/>
    </row>
    <row r="109" spans="17:17" x14ac:dyDescent="0.2">
      <c r="Q109" s="75"/>
    </row>
    <row r="110" spans="17:17" x14ac:dyDescent="0.2">
      <c r="Q110" s="75"/>
    </row>
    <row r="111" spans="17:17" x14ac:dyDescent="0.2">
      <c r="Q111" s="75"/>
    </row>
    <row r="112" spans="17:17" x14ac:dyDescent="0.2">
      <c r="Q112" s="75"/>
    </row>
    <row r="113" spans="17:17" x14ac:dyDescent="0.2">
      <c r="Q113" s="75"/>
    </row>
    <row r="114" spans="17:17" x14ac:dyDescent="0.2">
      <c r="Q114" s="75"/>
    </row>
    <row r="115" spans="17:17" x14ac:dyDescent="0.2">
      <c r="Q115" s="75"/>
    </row>
    <row r="116" spans="17:17" x14ac:dyDescent="0.2">
      <c r="Q116" s="75"/>
    </row>
    <row r="117" spans="17:17" x14ac:dyDescent="0.2">
      <c r="Q117" s="75"/>
    </row>
    <row r="118" spans="17:17" x14ac:dyDescent="0.2">
      <c r="Q118" s="75"/>
    </row>
    <row r="119" spans="17:17" x14ac:dyDescent="0.2">
      <c r="Q119" s="75"/>
    </row>
    <row r="120" spans="17:17" x14ac:dyDescent="0.2">
      <c r="Q120" s="75"/>
    </row>
    <row r="121" spans="17:17" x14ac:dyDescent="0.2">
      <c r="Q121" s="75"/>
    </row>
    <row r="122" spans="17:17" x14ac:dyDescent="0.2">
      <c r="Q122" s="75"/>
    </row>
    <row r="123" spans="17:17" x14ac:dyDescent="0.2">
      <c r="Q123" s="75"/>
    </row>
    <row r="124" spans="17:17" x14ac:dyDescent="0.2">
      <c r="Q124" s="75"/>
    </row>
    <row r="125" spans="17:17" x14ac:dyDescent="0.2">
      <c r="Q125" s="75"/>
    </row>
    <row r="126" spans="17:17" x14ac:dyDescent="0.2">
      <c r="Q126" s="75"/>
    </row>
    <row r="127" spans="17:17" x14ac:dyDescent="0.2">
      <c r="Q127" s="75"/>
    </row>
    <row r="128" spans="17:17" x14ac:dyDescent="0.2">
      <c r="Q128" s="75"/>
    </row>
    <row r="129" spans="17:17" x14ac:dyDescent="0.2">
      <c r="Q129" s="75"/>
    </row>
    <row r="130" spans="17:17" x14ac:dyDescent="0.2">
      <c r="Q130" s="75"/>
    </row>
    <row r="131" spans="17:17" x14ac:dyDescent="0.2">
      <c r="Q131" s="75"/>
    </row>
    <row r="132" spans="17:17" x14ac:dyDescent="0.2">
      <c r="Q132" s="75"/>
    </row>
    <row r="133" spans="17:17" x14ac:dyDescent="0.2">
      <c r="Q133" s="75"/>
    </row>
    <row r="134" spans="17:17" x14ac:dyDescent="0.2">
      <c r="Q134" s="75"/>
    </row>
    <row r="135" spans="17:17" x14ac:dyDescent="0.2">
      <c r="Q135" s="75"/>
    </row>
    <row r="136" spans="17:17" x14ac:dyDescent="0.2">
      <c r="Q136" s="75"/>
    </row>
    <row r="137" spans="17:17" x14ac:dyDescent="0.2">
      <c r="Q137" s="75"/>
    </row>
    <row r="138" spans="17:17" x14ac:dyDescent="0.2">
      <c r="Q138" s="75"/>
    </row>
    <row r="139" spans="17:17" x14ac:dyDescent="0.2">
      <c r="Q139" s="75"/>
    </row>
    <row r="140" spans="17:17" x14ac:dyDescent="0.2">
      <c r="Q140" s="75"/>
    </row>
    <row r="141" spans="17:17" x14ac:dyDescent="0.2">
      <c r="Q141" s="75"/>
    </row>
    <row r="142" spans="17:17" x14ac:dyDescent="0.2">
      <c r="Q142" s="75"/>
    </row>
    <row r="143" spans="17:17" x14ac:dyDescent="0.2">
      <c r="Q143" s="75"/>
    </row>
    <row r="144" spans="17:17" x14ac:dyDescent="0.2">
      <c r="Q144" s="75"/>
    </row>
    <row r="145" spans="17:17" x14ac:dyDescent="0.2">
      <c r="Q145" s="75"/>
    </row>
    <row r="146" spans="17:17" x14ac:dyDescent="0.2">
      <c r="Q146" s="75"/>
    </row>
    <row r="147" spans="17:17" x14ac:dyDescent="0.2">
      <c r="Q147" s="75"/>
    </row>
    <row r="148" spans="17:17" x14ac:dyDescent="0.2">
      <c r="Q148" s="75"/>
    </row>
    <row r="149" spans="17:17" x14ac:dyDescent="0.2">
      <c r="Q149" s="75"/>
    </row>
    <row r="150" spans="17:17" x14ac:dyDescent="0.2">
      <c r="Q150" s="75"/>
    </row>
    <row r="151" spans="17:17" x14ac:dyDescent="0.2">
      <c r="Q151" s="75"/>
    </row>
    <row r="152" spans="17:17" x14ac:dyDescent="0.2">
      <c r="Q152" s="75"/>
    </row>
    <row r="153" spans="17:17" x14ac:dyDescent="0.2">
      <c r="Q153" s="75"/>
    </row>
    <row r="154" spans="17:17" x14ac:dyDescent="0.2">
      <c r="Q154" s="75"/>
    </row>
    <row r="155" spans="17:17" x14ac:dyDescent="0.2">
      <c r="Q155" s="75"/>
    </row>
    <row r="156" spans="17:17" x14ac:dyDescent="0.2">
      <c r="Q156" s="75"/>
    </row>
    <row r="157" spans="17:17" x14ac:dyDescent="0.2">
      <c r="Q157" s="75"/>
    </row>
    <row r="158" spans="17:17" x14ac:dyDescent="0.2">
      <c r="Q158" s="75"/>
    </row>
    <row r="159" spans="17:17" x14ac:dyDescent="0.2">
      <c r="Q159" s="75"/>
    </row>
    <row r="160" spans="17:17" x14ac:dyDescent="0.2">
      <c r="Q160" s="75"/>
    </row>
    <row r="161" spans="17:17" x14ac:dyDescent="0.2">
      <c r="Q161" s="75"/>
    </row>
    <row r="162" spans="17:17" x14ac:dyDescent="0.2">
      <c r="Q162" s="75"/>
    </row>
    <row r="163" spans="17:17" x14ac:dyDescent="0.2">
      <c r="Q163" s="75"/>
    </row>
    <row r="164" spans="17:17" x14ac:dyDescent="0.2">
      <c r="Q164" s="75"/>
    </row>
    <row r="165" spans="17:17" x14ac:dyDescent="0.2">
      <c r="Q165" s="75"/>
    </row>
    <row r="166" spans="17:17" x14ac:dyDescent="0.2">
      <c r="Q166" s="75"/>
    </row>
    <row r="167" spans="17:17" x14ac:dyDescent="0.2">
      <c r="Q167" s="75"/>
    </row>
    <row r="168" spans="17:17" x14ac:dyDescent="0.2">
      <c r="Q168" s="75"/>
    </row>
    <row r="169" spans="17:17" x14ac:dyDescent="0.2">
      <c r="Q169" s="75"/>
    </row>
    <row r="170" spans="17:17" x14ac:dyDescent="0.2">
      <c r="Q170" s="75"/>
    </row>
    <row r="171" spans="17:17" x14ac:dyDescent="0.2">
      <c r="Q171" s="75"/>
    </row>
    <row r="172" spans="17:17" x14ac:dyDescent="0.2">
      <c r="Q172" s="75"/>
    </row>
    <row r="173" spans="17:17" x14ac:dyDescent="0.2">
      <c r="Q173" s="75"/>
    </row>
    <row r="174" spans="17:17" x14ac:dyDescent="0.2">
      <c r="Q174" s="75"/>
    </row>
    <row r="175" spans="17:17" x14ac:dyDescent="0.2">
      <c r="Q175" s="75"/>
    </row>
    <row r="176" spans="17:17" x14ac:dyDescent="0.2">
      <c r="Q176" s="75"/>
    </row>
    <row r="177" spans="17:17" x14ac:dyDescent="0.2">
      <c r="Q177" s="75"/>
    </row>
    <row r="178" spans="17:17" x14ac:dyDescent="0.2">
      <c r="Q178" s="75"/>
    </row>
    <row r="179" spans="17:17" x14ac:dyDescent="0.2">
      <c r="Q179" s="75"/>
    </row>
    <row r="180" spans="17:17" x14ac:dyDescent="0.2">
      <c r="Q180" s="75"/>
    </row>
    <row r="181" spans="17:17" x14ac:dyDescent="0.2">
      <c r="Q181" s="75"/>
    </row>
    <row r="182" spans="17:17" x14ac:dyDescent="0.2">
      <c r="Q182" s="75"/>
    </row>
    <row r="183" spans="17:17" x14ac:dyDescent="0.2">
      <c r="Q183" s="75"/>
    </row>
    <row r="184" spans="17:17" x14ac:dyDescent="0.2">
      <c r="Q184" s="75"/>
    </row>
    <row r="185" spans="17:17" x14ac:dyDescent="0.2">
      <c r="Q185" s="75"/>
    </row>
    <row r="186" spans="17:17" x14ac:dyDescent="0.2">
      <c r="Q186" s="75"/>
    </row>
    <row r="187" spans="17:17" x14ac:dyDescent="0.2">
      <c r="Q187" s="75"/>
    </row>
    <row r="188" spans="17:17" x14ac:dyDescent="0.2">
      <c r="Q188" s="75"/>
    </row>
    <row r="189" spans="17:17" x14ac:dyDescent="0.2">
      <c r="Q189" s="75"/>
    </row>
    <row r="190" spans="17:17" x14ac:dyDescent="0.2">
      <c r="Q190" s="75"/>
    </row>
    <row r="191" spans="17:17" x14ac:dyDescent="0.2">
      <c r="Q191" s="75"/>
    </row>
    <row r="192" spans="17:17" x14ac:dyDescent="0.2">
      <c r="Q192" s="75"/>
    </row>
    <row r="193" spans="17:17" x14ac:dyDescent="0.2">
      <c r="Q193" s="75"/>
    </row>
    <row r="194" spans="17:17" x14ac:dyDescent="0.2">
      <c r="Q194" s="75"/>
    </row>
    <row r="195" spans="17:17" x14ac:dyDescent="0.2">
      <c r="Q195" s="75"/>
    </row>
    <row r="196" spans="17:17" x14ac:dyDescent="0.2">
      <c r="Q196" s="75"/>
    </row>
    <row r="197" spans="17:17" x14ac:dyDescent="0.2">
      <c r="Q197" s="75"/>
    </row>
    <row r="198" spans="17:17" x14ac:dyDescent="0.2">
      <c r="Q198" s="75"/>
    </row>
    <row r="199" spans="17:17" x14ac:dyDescent="0.2">
      <c r="Q199" s="75"/>
    </row>
    <row r="200" spans="17:17" x14ac:dyDescent="0.2">
      <c r="Q200" s="75"/>
    </row>
    <row r="201" spans="17:17" x14ac:dyDescent="0.2">
      <c r="Q201" s="75"/>
    </row>
    <row r="202" spans="17:17" x14ac:dyDescent="0.2">
      <c r="Q202" s="75"/>
    </row>
    <row r="203" spans="17:17" x14ac:dyDescent="0.2">
      <c r="Q203" s="75"/>
    </row>
    <row r="204" spans="17:17" x14ac:dyDescent="0.2">
      <c r="Q204" s="75"/>
    </row>
    <row r="205" spans="17:17" x14ac:dyDescent="0.2">
      <c r="Q205" s="75"/>
    </row>
    <row r="206" spans="17:17" x14ac:dyDescent="0.2">
      <c r="Q206" s="75"/>
    </row>
    <row r="207" spans="17:17" x14ac:dyDescent="0.2">
      <c r="Q207" s="75"/>
    </row>
    <row r="208" spans="17:17" x14ac:dyDescent="0.2">
      <c r="Q208" s="75"/>
    </row>
    <row r="209" spans="17:17" x14ac:dyDescent="0.2">
      <c r="Q209" s="75"/>
    </row>
    <row r="210" spans="17:17" x14ac:dyDescent="0.2">
      <c r="Q210" s="75"/>
    </row>
    <row r="211" spans="17:17" x14ac:dyDescent="0.2">
      <c r="Q211" s="75"/>
    </row>
    <row r="212" spans="17:17" x14ac:dyDescent="0.2">
      <c r="Q212" s="75"/>
    </row>
    <row r="213" spans="17:17" x14ac:dyDescent="0.2">
      <c r="Q213" s="75"/>
    </row>
    <row r="214" spans="17:17" x14ac:dyDescent="0.2">
      <c r="Q214" s="75"/>
    </row>
    <row r="215" spans="17:17" x14ac:dyDescent="0.2">
      <c r="Q215" s="75"/>
    </row>
    <row r="216" spans="17:17" x14ac:dyDescent="0.2">
      <c r="Q216" s="75"/>
    </row>
    <row r="217" spans="17:17" x14ac:dyDescent="0.2">
      <c r="Q217" s="75"/>
    </row>
    <row r="218" spans="17:17" x14ac:dyDescent="0.2">
      <c r="Q218" s="75"/>
    </row>
    <row r="219" spans="17:17" x14ac:dyDescent="0.2">
      <c r="Q219" s="75"/>
    </row>
    <row r="220" spans="17:17" x14ac:dyDescent="0.2">
      <c r="Q220" s="75"/>
    </row>
    <row r="221" spans="17:17" x14ac:dyDescent="0.2">
      <c r="Q221" s="75"/>
    </row>
    <row r="222" spans="17:17" x14ac:dyDescent="0.2">
      <c r="Q222" s="75"/>
    </row>
    <row r="223" spans="17:17" x14ac:dyDescent="0.2">
      <c r="Q223" s="75"/>
    </row>
    <row r="224" spans="17:17" x14ac:dyDescent="0.2">
      <c r="Q224" s="75"/>
    </row>
    <row r="225" spans="17:17" x14ac:dyDescent="0.2">
      <c r="Q225" s="75"/>
    </row>
    <row r="226" spans="17:17" x14ac:dyDescent="0.2">
      <c r="Q226" s="75"/>
    </row>
    <row r="227" spans="17:17" x14ac:dyDescent="0.2">
      <c r="Q227" s="75"/>
    </row>
    <row r="228" spans="17:17" x14ac:dyDescent="0.2">
      <c r="Q228" s="75"/>
    </row>
    <row r="229" spans="17:17" x14ac:dyDescent="0.2">
      <c r="Q229" s="75"/>
    </row>
    <row r="230" spans="17:17" x14ac:dyDescent="0.2">
      <c r="Q230" s="75"/>
    </row>
    <row r="231" spans="17:17" x14ac:dyDescent="0.2">
      <c r="Q231" s="75"/>
    </row>
    <row r="232" spans="17:17" x14ac:dyDescent="0.2">
      <c r="Q232" s="75"/>
    </row>
    <row r="233" spans="17:17" x14ac:dyDescent="0.2">
      <c r="Q233" s="75"/>
    </row>
    <row r="234" spans="17:17" x14ac:dyDescent="0.2">
      <c r="Q234" s="75"/>
    </row>
    <row r="235" spans="17:17" x14ac:dyDescent="0.2">
      <c r="Q235" s="75"/>
    </row>
    <row r="236" spans="17:17" x14ac:dyDescent="0.2">
      <c r="Q236" s="75"/>
    </row>
    <row r="237" spans="17:17" x14ac:dyDescent="0.2">
      <c r="Q237" s="75"/>
    </row>
    <row r="238" spans="17:17" x14ac:dyDescent="0.2">
      <c r="Q238" s="75"/>
    </row>
    <row r="239" spans="17:17" x14ac:dyDescent="0.2">
      <c r="Q239" s="75"/>
    </row>
    <row r="240" spans="17:17" x14ac:dyDescent="0.2">
      <c r="Q240" s="75"/>
    </row>
    <row r="241" spans="17:17" x14ac:dyDescent="0.2">
      <c r="Q241" s="75"/>
    </row>
    <row r="242" spans="17:17" x14ac:dyDescent="0.2">
      <c r="Q242" s="75"/>
    </row>
    <row r="243" spans="17:17" x14ac:dyDescent="0.2">
      <c r="Q243" s="75"/>
    </row>
    <row r="244" spans="17:17" x14ac:dyDescent="0.2">
      <c r="Q244" s="75"/>
    </row>
    <row r="245" spans="17:17" x14ac:dyDescent="0.2">
      <c r="Q245" s="75"/>
    </row>
    <row r="246" spans="17:17" x14ac:dyDescent="0.2">
      <c r="Q246" s="75"/>
    </row>
    <row r="247" spans="17:17" x14ac:dyDescent="0.2">
      <c r="Q247" s="75"/>
    </row>
    <row r="248" spans="17:17" x14ac:dyDescent="0.2">
      <c r="Q248" s="75"/>
    </row>
    <row r="249" spans="17:17" x14ac:dyDescent="0.2">
      <c r="Q249" s="75"/>
    </row>
    <row r="250" spans="17:17" x14ac:dyDescent="0.2">
      <c r="Q250" s="75"/>
    </row>
    <row r="251" spans="17:17" x14ac:dyDescent="0.2">
      <c r="Q251" s="75"/>
    </row>
    <row r="252" spans="17:17" x14ac:dyDescent="0.2">
      <c r="Q252" s="75"/>
    </row>
    <row r="253" spans="17:17" x14ac:dyDescent="0.2">
      <c r="Q253" s="75"/>
    </row>
    <row r="254" spans="17:17" x14ac:dyDescent="0.2">
      <c r="Q254" s="75"/>
    </row>
    <row r="255" spans="17:17" x14ac:dyDescent="0.2">
      <c r="Q255" s="75"/>
    </row>
    <row r="256" spans="17:17" x14ac:dyDescent="0.2">
      <c r="Q256" s="75"/>
    </row>
    <row r="257" spans="17:17" x14ac:dyDescent="0.2">
      <c r="Q257" s="75"/>
    </row>
    <row r="258" spans="17:17" x14ac:dyDescent="0.2">
      <c r="Q258" s="75"/>
    </row>
    <row r="259" spans="17:17" x14ac:dyDescent="0.2">
      <c r="Q259" s="75"/>
    </row>
    <row r="260" spans="17:17" x14ac:dyDescent="0.2">
      <c r="Q260" s="75"/>
    </row>
    <row r="261" spans="17:17" x14ac:dyDescent="0.2">
      <c r="Q261" s="75"/>
    </row>
    <row r="262" spans="17:17" x14ac:dyDescent="0.2">
      <c r="Q262" s="75"/>
    </row>
    <row r="263" spans="17:17" x14ac:dyDescent="0.2">
      <c r="Q263" s="75"/>
    </row>
    <row r="264" spans="17:17" x14ac:dyDescent="0.2">
      <c r="Q264" s="75"/>
    </row>
    <row r="265" spans="17:17" x14ac:dyDescent="0.2">
      <c r="Q265" s="75"/>
    </row>
    <row r="266" spans="17:17" x14ac:dyDescent="0.2">
      <c r="Q266" s="75"/>
    </row>
    <row r="267" spans="17:17" x14ac:dyDescent="0.2">
      <c r="Q267" s="75"/>
    </row>
    <row r="268" spans="17:17" x14ac:dyDescent="0.2">
      <c r="Q268" s="75"/>
    </row>
    <row r="269" spans="17:17" x14ac:dyDescent="0.2">
      <c r="Q269" s="75"/>
    </row>
    <row r="270" spans="17:17" x14ac:dyDescent="0.2">
      <c r="Q270" s="75"/>
    </row>
    <row r="271" spans="17:17" x14ac:dyDescent="0.2">
      <c r="Q271" s="75"/>
    </row>
    <row r="272" spans="17:17" x14ac:dyDescent="0.2">
      <c r="Q272" s="75"/>
    </row>
    <row r="273" spans="17:17" x14ac:dyDescent="0.2">
      <c r="Q273" s="75"/>
    </row>
    <row r="274" spans="17:17" x14ac:dyDescent="0.2">
      <c r="Q274" s="75"/>
    </row>
    <row r="275" spans="17:17" x14ac:dyDescent="0.2">
      <c r="Q275" s="75"/>
    </row>
    <row r="276" spans="17:17" x14ac:dyDescent="0.2">
      <c r="Q276" s="75"/>
    </row>
    <row r="277" spans="17:17" x14ac:dyDescent="0.2">
      <c r="Q277" s="75"/>
    </row>
    <row r="278" spans="17:17" x14ac:dyDescent="0.2">
      <c r="Q278" s="75"/>
    </row>
    <row r="279" spans="17:17" x14ac:dyDescent="0.2">
      <c r="Q279" s="75"/>
    </row>
    <row r="280" spans="17:17" x14ac:dyDescent="0.2">
      <c r="Q280" s="75"/>
    </row>
    <row r="281" spans="17:17" x14ac:dyDescent="0.2">
      <c r="Q281" s="75"/>
    </row>
    <row r="282" spans="17:17" x14ac:dyDescent="0.2">
      <c r="Q282" s="75"/>
    </row>
    <row r="283" spans="17:17" x14ac:dyDescent="0.2">
      <c r="Q283" s="75"/>
    </row>
    <row r="284" spans="17:17" x14ac:dyDescent="0.2">
      <c r="Q284" s="75"/>
    </row>
    <row r="285" spans="17:17" x14ac:dyDescent="0.2">
      <c r="Q285" s="75"/>
    </row>
    <row r="286" spans="17:17" x14ac:dyDescent="0.2">
      <c r="Q286" s="75"/>
    </row>
    <row r="287" spans="17:17" x14ac:dyDescent="0.2">
      <c r="Q287" s="75"/>
    </row>
    <row r="288" spans="17:17" x14ac:dyDescent="0.2">
      <c r="Q288" s="75"/>
    </row>
    <row r="289" spans="17:17" x14ac:dyDescent="0.2">
      <c r="Q289" s="75"/>
    </row>
    <row r="290" spans="17:17" x14ac:dyDescent="0.2">
      <c r="Q290" s="75"/>
    </row>
    <row r="291" spans="17:17" x14ac:dyDescent="0.2">
      <c r="Q291" s="75"/>
    </row>
    <row r="292" spans="17:17" x14ac:dyDescent="0.2">
      <c r="Q292" s="75"/>
    </row>
    <row r="293" spans="17:17" x14ac:dyDescent="0.2">
      <c r="Q293" s="75"/>
    </row>
    <row r="294" spans="17:17" x14ac:dyDescent="0.2">
      <c r="Q294" s="75"/>
    </row>
    <row r="295" spans="17:17" x14ac:dyDescent="0.2">
      <c r="Q295" s="75"/>
    </row>
    <row r="296" spans="17:17" x14ac:dyDescent="0.2">
      <c r="Q296" s="75"/>
    </row>
    <row r="297" spans="17:17" x14ac:dyDescent="0.2">
      <c r="Q297" s="75"/>
    </row>
    <row r="298" spans="17:17" x14ac:dyDescent="0.2">
      <c r="Q298" s="75"/>
    </row>
    <row r="299" spans="17:17" x14ac:dyDescent="0.2">
      <c r="Q299" s="75"/>
    </row>
    <row r="300" spans="17:17" x14ac:dyDescent="0.2">
      <c r="Q300" s="75"/>
    </row>
    <row r="301" spans="17:17" x14ac:dyDescent="0.2">
      <c r="Q301" s="75"/>
    </row>
    <row r="302" spans="17:17" x14ac:dyDescent="0.2">
      <c r="Q302" s="75"/>
    </row>
    <row r="303" spans="17:17" x14ac:dyDescent="0.2">
      <c r="Q303" s="75"/>
    </row>
    <row r="304" spans="17:17" x14ac:dyDescent="0.2">
      <c r="Q304" s="75"/>
    </row>
    <row r="305" spans="17:17" x14ac:dyDescent="0.2">
      <c r="Q305" s="75"/>
    </row>
    <row r="306" spans="17:17" x14ac:dyDescent="0.2">
      <c r="Q306" s="75"/>
    </row>
    <row r="307" spans="17:17" x14ac:dyDescent="0.2">
      <c r="Q307" s="75"/>
    </row>
    <row r="308" spans="17:17" x14ac:dyDescent="0.2">
      <c r="Q308" s="75"/>
    </row>
    <row r="309" spans="17:17" x14ac:dyDescent="0.2">
      <c r="Q309" s="75"/>
    </row>
    <row r="310" spans="17:17" x14ac:dyDescent="0.2">
      <c r="Q310" s="75"/>
    </row>
    <row r="311" spans="17:17" x14ac:dyDescent="0.2">
      <c r="Q311" s="75"/>
    </row>
    <row r="312" spans="17:17" x14ac:dyDescent="0.2">
      <c r="Q312" s="75"/>
    </row>
    <row r="313" spans="17:17" x14ac:dyDescent="0.2">
      <c r="Q313" s="75"/>
    </row>
    <row r="314" spans="17:17" x14ac:dyDescent="0.2">
      <c r="Q314" s="75"/>
    </row>
    <row r="315" spans="17:17" x14ac:dyDescent="0.2">
      <c r="Q315" s="75"/>
    </row>
    <row r="316" spans="17:17" x14ac:dyDescent="0.2">
      <c r="Q316" s="75"/>
    </row>
    <row r="317" spans="17:17" x14ac:dyDescent="0.2">
      <c r="Q317" s="75"/>
    </row>
    <row r="318" spans="17:17" x14ac:dyDescent="0.2">
      <c r="Q318" s="75"/>
    </row>
    <row r="319" spans="17:17" x14ac:dyDescent="0.2">
      <c r="Q319" s="75"/>
    </row>
    <row r="320" spans="17:17" x14ac:dyDescent="0.2">
      <c r="Q320" s="75"/>
    </row>
    <row r="321" spans="17:17" x14ac:dyDescent="0.2">
      <c r="Q321" s="75"/>
    </row>
    <row r="322" spans="17:17" x14ac:dyDescent="0.2">
      <c r="Q322" s="75"/>
    </row>
    <row r="323" spans="17:17" x14ac:dyDescent="0.2">
      <c r="Q323" s="75"/>
    </row>
    <row r="324" spans="17:17" x14ac:dyDescent="0.2">
      <c r="Q324" s="75"/>
    </row>
    <row r="325" spans="17:17" x14ac:dyDescent="0.2">
      <c r="Q325" s="75"/>
    </row>
    <row r="326" spans="17:17" x14ac:dyDescent="0.2">
      <c r="Q326" s="75"/>
    </row>
    <row r="327" spans="17:17" x14ac:dyDescent="0.2">
      <c r="Q327" s="75"/>
    </row>
    <row r="328" spans="17:17" x14ac:dyDescent="0.2">
      <c r="Q328" s="75"/>
    </row>
    <row r="329" spans="17:17" x14ac:dyDescent="0.2">
      <c r="Q329" s="75"/>
    </row>
    <row r="330" spans="17:17" x14ac:dyDescent="0.2">
      <c r="Q330" s="75"/>
    </row>
    <row r="331" spans="17:17" x14ac:dyDescent="0.2">
      <c r="Q331" s="75"/>
    </row>
    <row r="332" spans="17:17" x14ac:dyDescent="0.2">
      <c r="Q332" s="75"/>
    </row>
    <row r="333" spans="17:17" x14ac:dyDescent="0.2">
      <c r="Q333" s="75"/>
    </row>
    <row r="334" spans="17:17" x14ac:dyDescent="0.2">
      <c r="Q334" s="75"/>
    </row>
    <row r="335" spans="17:17" x14ac:dyDescent="0.2">
      <c r="Q335" s="75"/>
    </row>
    <row r="336" spans="17:17" x14ac:dyDescent="0.2">
      <c r="Q336" s="75"/>
    </row>
    <row r="337" spans="17:17" x14ac:dyDescent="0.2">
      <c r="Q337" s="75"/>
    </row>
    <row r="338" spans="17:17" x14ac:dyDescent="0.2">
      <c r="Q338" s="75"/>
    </row>
    <row r="339" spans="17:17" x14ac:dyDescent="0.2">
      <c r="Q339" s="75"/>
    </row>
    <row r="340" spans="17:17" x14ac:dyDescent="0.2">
      <c r="Q340" s="75"/>
    </row>
    <row r="341" spans="17:17" x14ac:dyDescent="0.2">
      <c r="Q341" s="75"/>
    </row>
    <row r="342" spans="17:17" x14ac:dyDescent="0.2">
      <c r="Q342" s="75"/>
    </row>
    <row r="343" spans="17:17" x14ac:dyDescent="0.2">
      <c r="Q343" s="75"/>
    </row>
    <row r="344" spans="17:17" x14ac:dyDescent="0.2">
      <c r="Q344" s="75"/>
    </row>
    <row r="345" spans="17:17" x14ac:dyDescent="0.2">
      <c r="Q345" s="75"/>
    </row>
    <row r="346" spans="17:17" x14ac:dyDescent="0.2">
      <c r="Q346" s="75"/>
    </row>
    <row r="347" spans="17:17" x14ac:dyDescent="0.2">
      <c r="Q347" s="75"/>
    </row>
    <row r="348" spans="17:17" x14ac:dyDescent="0.2">
      <c r="Q348" s="75"/>
    </row>
    <row r="349" spans="17:17" x14ac:dyDescent="0.2">
      <c r="Q349" s="75"/>
    </row>
    <row r="350" spans="17:17" x14ac:dyDescent="0.2">
      <c r="Q350" s="75"/>
    </row>
    <row r="351" spans="17:17" x14ac:dyDescent="0.2">
      <c r="Q351" s="75"/>
    </row>
    <row r="352" spans="17:17" x14ac:dyDescent="0.2">
      <c r="Q352" s="75"/>
    </row>
    <row r="353" spans="17:17" x14ac:dyDescent="0.2">
      <c r="Q353" s="75"/>
    </row>
    <row r="354" spans="17:17" x14ac:dyDescent="0.2">
      <c r="Q354" s="75"/>
    </row>
    <row r="355" spans="17:17" x14ac:dyDescent="0.2">
      <c r="Q355" s="75"/>
    </row>
    <row r="356" spans="17:17" x14ac:dyDescent="0.2">
      <c r="Q356" s="75"/>
    </row>
    <row r="357" spans="17:17" x14ac:dyDescent="0.2">
      <c r="Q357" s="75"/>
    </row>
    <row r="358" spans="17:17" x14ac:dyDescent="0.2">
      <c r="Q358" s="75"/>
    </row>
    <row r="359" spans="17:17" x14ac:dyDescent="0.2">
      <c r="Q359" s="75"/>
    </row>
    <row r="360" spans="17:17" x14ac:dyDescent="0.2">
      <c r="Q360" s="75"/>
    </row>
    <row r="361" spans="17:17" x14ac:dyDescent="0.2">
      <c r="Q361" s="75"/>
    </row>
    <row r="362" spans="17:17" x14ac:dyDescent="0.2">
      <c r="Q362" s="75"/>
    </row>
    <row r="363" spans="17:17" x14ac:dyDescent="0.2">
      <c r="Q363" s="75"/>
    </row>
    <row r="364" spans="17:17" x14ac:dyDescent="0.2">
      <c r="Q364" s="75"/>
    </row>
    <row r="365" spans="17:17" x14ac:dyDescent="0.2">
      <c r="Q365" s="75"/>
    </row>
    <row r="366" spans="17:17" x14ac:dyDescent="0.2">
      <c r="Q366" s="75"/>
    </row>
    <row r="367" spans="17:17" x14ac:dyDescent="0.2">
      <c r="Q367" s="75"/>
    </row>
    <row r="368" spans="17:17" x14ac:dyDescent="0.2">
      <c r="Q368" s="75"/>
    </row>
    <row r="369" spans="17:17" x14ac:dyDescent="0.2">
      <c r="Q369" s="75"/>
    </row>
    <row r="370" spans="17:17" x14ac:dyDescent="0.2">
      <c r="Q370" s="75"/>
    </row>
    <row r="371" spans="17:17" x14ac:dyDescent="0.2">
      <c r="Q371" s="75"/>
    </row>
    <row r="372" spans="17:17" x14ac:dyDescent="0.2">
      <c r="Q372" s="75"/>
    </row>
    <row r="373" spans="17:17" x14ac:dyDescent="0.2">
      <c r="Q373" s="75"/>
    </row>
    <row r="374" spans="17:17" x14ac:dyDescent="0.2">
      <c r="Q374" s="75"/>
    </row>
    <row r="375" spans="17:17" x14ac:dyDescent="0.2">
      <c r="Q375" s="75"/>
    </row>
    <row r="376" spans="17:17" x14ac:dyDescent="0.2">
      <c r="Q376" s="75"/>
    </row>
    <row r="377" spans="17:17" x14ac:dyDescent="0.2">
      <c r="Q377" s="75"/>
    </row>
    <row r="378" spans="17:17" x14ac:dyDescent="0.2">
      <c r="Q378" s="75"/>
    </row>
    <row r="379" spans="17:17" x14ac:dyDescent="0.2">
      <c r="Q379" s="75"/>
    </row>
    <row r="380" spans="17:17" x14ac:dyDescent="0.2">
      <c r="Q380" s="75"/>
    </row>
    <row r="381" spans="17:17" x14ac:dyDescent="0.2">
      <c r="Q381" s="75"/>
    </row>
    <row r="382" spans="17:17" x14ac:dyDescent="0.2">
      <c r="Q382" s="75"/>
    </row>
    <row r="383" spans="17:17" x14ac:dyDescent="0.2">
      <c r="Q383" s="75"/>
    </row>
    <row r="384" spans="17:17" x14ac:dyDescent="0.2">
      <c r="Q384" s="75"/>
    </row>
    <row r="385" spans="17:17" x14ac:dyDescent="0.2">
      <c r="Q385" s="75"/>
    </row>
    <row r="386" spans="17:17" x14ac:dyDescent="0.2">
      <c r="Q386" s="75"/>
    </row>
    <row r="387" spans="17:17" x14ac:dyDescent="0.2">
      <c r="Q387" s="75"/>
    </row>
    <row r="388" spans="17:17" x14ac:dyDescent="0.2">
      <c r="Q388" s="75"/>
    </row>
    <row r="389" spans="17:17" x14ac:dyDescent="0.2">
      <c r="Q389" s="75"/>
    </row>
    <row r="390" spans="17:17" x14ac:dyDescent="0.2">
      <c r="Q390" s="75"/>
    </row>
    <row r="391" spans="17:17" x14ac:dyDescent="0.2">
      <c r="Q391" s="75"/>
    </row>
    <row r="392" spans="17:17" x14ac:dyDescent="0.2">
      <c r="Q392" s="75"/>
    </row>
    <row r="393" spans="17:17" x14ac:dyDescent="0.2">
      <c r="Q393" s="75"/>
    </row>
    <row r="394" spans="17:17" x14ac:dyDescent="0.2">
      <c r="Q394" s="75"/>
    </row>
    <row r="395" spans="17:17" x14ac:dyDescent="0.2">
      <c r="Q395" s="75"/>
    </row>
    <row r="396" spans="17:17" x14ac:dyDescent="0.2">
      <c r="Q396" s="75"/>
    </row>
    <row r="397" spans="17:17" x14ac:dyDescent="0.2">
      <c r="Q397" s="75"/>
    </row>
    <row r="398" spans="17:17" x14ac:dyDescent="0.2">
      <c r="Q398" s="75"/>
    </row>
    <row r="399" spans="17:17" x14ac:dyDescent="0.2">
      <c r="Q399" s="75"/>
    </row>
    <row r="400" spans="17:17" x14ac:dyDescent="0.2">
      <c r="Q400" s="75"/>
    </row>
    <row r="401" spans="17:17" x14ac:dyDescent="0.2">
      <c r="Q401" s="75"/>
    </row>
    <row r="402" spans="17:17" x14ac:dyDescent="0.2">
      <c r="Q402" s="75"/>
    </row>
    <row r="403" spans="17:17" x14ac:dyDescent="0.2">
      <c r="Q403" s="75"/>
    </row>
    <row r="404" spans="17:17" x14ac:dyDescent="0.2">
      <c r="Q404" s="75"/>
    </row>
    <row r="405" spans="17:17" x14ac:dyDescent="0.2">
      <c r="Q405" s="75"/>
    </row>
    <row r="406" spans="17:17" x14ac:dyDescent="0.2">
      <c r="Q406" s="75"/>
    </row>
    <row r="407" spans="17:17" x14ac:dyDescent="0.2">
      <c r="Q407" s="75"/>
    </row>
    <row r="408" spans="17:17" x14ac:dyDescent="0.2">
      <c r="Q408" s="75"/>
    </row>
    <row r="409" spans="17:17" x14ac:dyDescent="0.2">
      <c r="Q409" s="75"/>
    </row>
    <row r="410" spans="17:17" x14ac:dyDescent="0.2">
      <c r="Q410" s="75"/>
    </row>
    <row r="411" spans="17:17" x14ac:dyDescent="0.2">
      <c r="Q411" s="75"/>
    </row>
    <row r="412" spans="17:17" x14ac:dyDescent="0.2">
      <c r="Q412" s="75"/>
    </row>
    <row r="413" spans="17:17" x14ac:dyDescent="0.2">
      <c r="Q413" s="75"/>
    </row>
    <row r="414" spans="17:17" x14ac:dyDescent="0.2">
      <c r="Q414" s="75"/>
    </row>
    <row r="415" spans="17:17" x14ac:dyDescent="0.2">
      <c r="Q415" s="75"/>
    </row>
    <row r="416" spans="17:17" x14ac:dyDescent="0.2">
      <c r="Q416" s="75"/>
    </row>
    <row r="417" spans="17:17" x14ac:dyDescent="0.2">
      <c r="Q417" s="75"/>
    </row>
    <row r="418" spans="17:17" x14ac:dyDescent="0.2">
      <c r="Q418" s="75"/>
    </row>
    <row r="419" spans="17:17" x14ac:dyDescent="0.2">
      <c r="Q419" s="75"/>
    </row>
    <row r="420" spans="17:17" x14ac:dyDescent="0.2">
      <c r="Q420" s="75"/>
    </row>
    <row r="421" spans="17:17" x14ac:dyDescent="0.2">
      <c r="Q421" s="75"/>
    </row>
    <row r="422" spans="17:17" x14ac:dyDescent="0.2">
      <c r="Q422" s="75"/>
    </row>
    <row r="423" spans="17:17" x14ac:dyDescent="0.2">
      <c r="Q423" s="75"/>
    </row>
    <row r="424" spans="17:17" x14ac:dyDescent="0.2">
      <c r="Q424" s="75"/>
    </row>
    <row r="425" spans="17:17" x14ac:dyDescent="0.2">
      <c r="Q425" s="75"/>
    </row>
    <row r="426" spans="17:17" x14ac:dyDescent="0.2">
      <c r="Q426" s="75"/>
    </row>
    <row r="427" spans="17:17" x14ac:dyDescent="0.2">
      <c r="Q427" s="75"/>
    </row>
    <row r="428" spans="17:17" x14ac:dyDescent="0.2">
      <c r="Q428" s="75"/>
    </row>
    <row r="429" spans="17:17" x14ac:dyDescent="0.2">
      <c r="Q429" s="75"/>
    </row>
    <row r="430" spans="17:17" x14ac:dyDescent="0.2">
      <c r="Q430" s="75"/>
    </row>
    <row r="431" spans="17:17" x14ac:dyDescent="0.2">
      <c r="Q431" s="75"/>
    </row>
    <row r="432" spans="17:17" x14ac:dyDescent="0.2">
      <c r="Q432" s="75"/>
    </row>
    <row r="433" spans="17:17" x14ac:dyDescent="0.2">
      <c r="Q433" s="75"/>
    </row>
    <row r="434" spans="17:17" x14ac:dyDescent="0.2">
      <c r="Q434" s="75"/>
    </row>
    <row r="435" spans="17:17" x14ac:dyDescent="0.2">
      <c r="Q435" s="75"/>
    </row>
    <row r="436" spans="17:17" x14ac:dyDescent="0.2">
      <c r="Q436" s="75"/>
    </row>
    <row r="437" spans="17:17" x14ac:dyDescent="0.2">
      <c r="Q437" s="75"/>
    </row>
    <row r="438" spans="17:17" x14ac:dyDescent="0.2">
      <c r="Q438" s="75"/>
    </row>
    <row r="439" spans="17:17" x14ac:dyDescent="0.2">
      <c r="Q439" s="75"/>
    </row>
    <row r="440" spans="17:17" x14ac:dyDescent="0.2">
      <c r="Q440" s="75"/>
    </row>
    <row r="441" spans="17:17" x14ac:dyDescent="0.2">
      <c r="Q441" s="75"/>
    </row>
    <row r="442" spans="17:17" x14ac:dyDescent="0.2">
      <c r="Q442" s="75"/>
    </row>
    <row r="443" spans="17:17" x14ac:dyDescent="0.2">
      <c r="Q443" s="75"/>
    </row>
    <row r="444" spans="17:17" x14ac:dyDescent="0.2">
      <c r="Q444" s="75"/>
    </row>
    <row r="445" spans="17:17" x14ac:dyDescent="0.2">
      <c r="Q445" s="75"/>
    </row>
    <row r="446" spans="17:17" x14ac:dyDescent="0.2">
      <c r="Q446" s="75"/>
    </row>
    <row r="447" spans="17:17" x14ac:dyDescent="0.2">
      <c r="Q447" s="75"/>
    </row>
    <row r="448" spans="17:17" x14ac:dyDescent="0.2">
      <c r="Q448" s="75"/>
    </row>
    <row r="449" spans="17:17" x14ac:dyDescent="0.2">
      <c r="Q449" s="75"/>
    </row>
    <row r="450" spans="17:17" x14ac:dyDescent="0.2">
      <c r="Q450" s="75"/>
    </row>
    <row r="451" spans="17:17" x14ac:dyDescent="0.2">
      <c r="Q451" s="75"/>
    </row>
    <row r="452" spans="17:17" x14ac:dyDescent="0.2">
      <c r="Q452" s="75"/>
    </row>
    <row r="453" spans="17:17" x14ac:dyDescent="0.2">
      <c r="Q453" s="75"/>
    </row>
    <row r="454" spans="17:17" x14ac:dyDescent="0.2">
      <c r="Q454" s="75"/>
    </row>
    <row r="455" spans="17:17" x14ac:dyDescent="0.2">
      <c r="Q455" s="75"/>
    </row>
    <row r="456" spans="17:17" x14ac:dyDescent="0.2">
      <c r="Q456" s="75"/>
    </row>
    <row r="457" spans="17:17" x14ac:dyDescent="0.2">
      <c r="Q457" s="75"/>
    </row>
    <row r="458" spans="17:17" x14ac:dyDescent="0.2">
      <c r="Q458" s="75"/>
    </row>
    <row r="459" spans="17:17" x14ac:dyDescent="0.2">
      <c r="Q459" s="75"/>
    </row>
    <row r="460" spans="17:17" x14ac:dyDescent="0.2">
      <c r="Q460" s="75"/>
    </row>
    <row r="461" spans="17:17" x14ac:dyDescent="0.2">
      <c r="Q461" s="75"/>
    </row>
    <row r="462" spans="17:17" x14ac:dyDescent="0.2">
      <c r="Q462" s="75"/>
    </row>
    <row r="463" spans="17:17" x14ac:dyDescent="0.2">
      <c r="Q463" s="75"/>
    </row>
    <row r="464" spans="17:17" x14ac:dyDescent="0.2">
      <c r="Q464" s="75"/>
    </row>
    <row r="465" spans="17:17" x14ac:dyDescent="0.2">
      <c r="Q465" s="75"/>
    </row>
    <row r="466" spans="17:17" x14ac:dyDescent="0.2">
      <c r="Q466" s="75"/>
    </row>
    <row r="467" spans="17:17" x14ac:dyDescent="0.2">
      <c r="Q467" s="75"/>
    </row>
    <row r="468" spans="17:17" x14ac:dyDescent="0.2">
      <c r="Q468" s="75"/>
    </row>
    <row r="469" spans="17:17" x14ac:dyDescent="0.2">
      <c r="Q469" s="75"/>
    </row>
    <row r="470" spans="17:17" x14ac:dyDescent="0.2">
      <c r="Q470" s="75"/>
    </row>
    <row r="471" spans="17:17" x14ac:dyDescent="0.2">
      <c r="Q471" s="75"/>
    </row>
    <row r="472" spans="17:17" x14ac:dyDescent="0.2">
      <c r="Q472" s="75"/>
    </row>
    <row r="473" spans="17:17" x14ac:dyDescent="0.2">
      <c r="Q473" s="75"/>
    </row>
    <row r="474" spans="17:17" x14ac:dyDescent="0.2">
      <c r="Q474" s="75"/>
    </row>
    <row r="475" spans="17:17" x14ac:dyDescent="0.2">
      <c r="Q475" s="75"/>
    </row>
    <row r="476" spans="17:17" x14ac:dyDescent="0.2">
      <c r="Q476" s="75"/>
    </row>
    <row r="477" spans="17:17" x14ac:dyDescent="0.2">
      <c r="Q477" s="75"/>
    </row>
    <row r="478" spans="17:17" x14ac:dyDescent="0.2">
      <c r="Q478" s="75"/>
    </row>
    <row r="479" spans="17:17" x14ac:dyDescent="0.2">
      <c r="Q479" s="75"/>
    </row>
    <row r="480" spans="17:17" x14ac:dyDescent="0.2">
      <c r="Q480" s="75"/>
    </row>
    <row r="481" spans="17:17" x14ac:dyDescent="0.2">
      <c r="Q481" s="75"/>
    </row>
    <row r="482" spans="17:17" x14ac:dyDescent="0.2">
      <c r="Q482" s="75"/>
    </row>
    <row r="483" spans="17:17" x14ac:dyDescent="0.2">
      <c r="Q483" s="75"/>
    </row>
    <row r="484" spans="17:17" x14ac:dyDescent="0.2">
      <c r="Q484" s="75"/>
    </row>
    <row r="485" spans="17:17" x14ac:dyDescent="0.2">
      <c r="Q485" s="75"/>
    </row>
    <row r="486" spans="17:17" x14ac:dyDescent="0.2">
      <c r="Q486" s="75"/>
    </row>
    <row r="487" spans="17:17" x14ac:dyDescent="0.2">
      <c r="Q487" s="75"/>
    </row>
    <row r="488" spans="17:17" x14ac:dyDescent="0.2">
      <c r="Q488" s="75"/>
    </row>
    <row r="489" spans="17:17" x14ac:dyDescent="0.2">
      <c r="Q489" s="75"/>
    </row>
    <row r="490" spans="17:17" x14ac:dyDescent="0.2">
      <c r="Q490" s="75"/>
    </row>
    <row r="491" spans="17:17" x14ac:dyDescent="0.2">
      <c r="Q491" s="75"/>
    </row>
    <row r="492" spans="17:17" x14ac:dyDescent="0.2">
      <c r="Q492" s="75"/>
    </row>
    <row r="493" spans="17:17" x14ac:dyDescent="0.2">
      <c r="Q493" s="75"/>
    </row>
    <row r="494" spans="17:17" x14ac:dyDescent="0.2">
      <c r="Q494" s="75"/>
    </row>
    <row r="495" spans="17:17" x14ac:dyDescent="0.2">
      <c r="Q495" s="75"/>
    </row>
    <row r="496" spans="17:17" x14ac:dyDescent="0.2">
      <c r="Q496" s="75"/>
    </row>
    <row r="497" spans="17:17" x14ac:dyDescent="0.2">
      <c r="Q497" s="75"/>
    </row>
    <row r="498" spans="17:17" x14ac:dyDescent="0.2">
      <c r="Q498" s="75"/>
    </row>
    <row r="499" spans="17:17" x14ac:dyDescent="0.2">
      <c r="Q499" s="75"/>
    </row>
    <row r="500" spans="17:17" x14ac:dyDescent="0.2">
      <c r="Q500" s="75"/>
    </row>
    <row r="501" spans="17:17" x14ac:dyDescent="0.2">
      <c r="Q501" s="75"/>
    </row>
    <row r="502" spans="17:17" x14ac:dyDescent="0.2">
      <c r="Q502" s="75"/>
    </row>
    <row r="503" spans="17:17" x14ac:dyDescent="0.2">
      <c r="Q503" s="75"/>
    </row>
    <row r="504" spans="17:17" x14ac:dyDescent="0.2">
      <c r="Q504" s="75"/>
    </row>
    <row r="505" spans="17:17" x14ac:dyDescent="0.2">
      <c r="Q505" s="75"/>
    </row>
    <row r="506" spans="17:17" x14ac:dyDescent="0.2">
      <c r="Q506" s="75"/>
    </row>
    <row r="507" spans="17:17" x14ac:dyDescent="0.2">
      <c r="Q507" s="75"/>
    </row>
    <row r="508" spans="17:17" x14ac:dyDescent="0.2">
      <c r="Q508" s="75"/>
    </row>
    <row r="509" spans="17:17" x14ac:dyDescent="0.2">
      <c r="Q509" s="75"/>
    </row>
    <row r="510" spans="17:17" x14ac:dyDescent="0.2">
      <c r="Q510" s="75"/>
    </row>
    <row r="511" spans="17:17" x14ac:dyDescent="0.2">
      <c r="Q511" s="75"/>
    </row>
    <row r="512" spans="17:17" x14ac:dyDescent="0.2">
      <c r="Q512" s="75"/>
    </row>
    <row r="513" spans="17:17" x14ac:dyDescent="0.2">
      <c r="Q513" s="75"/>
    </row>
    <row r="514" spans="17:17" x14ac:dyDescent="0.2">
      <c r="Q514" s="75"/>
    </row>
    <row r="515" spans="17:17" x14ac:dyDescent="0.2">
      <c r="Q515" s="75"/>
    </row>
    <row r="516" spans="17:17" x14ac:dyDescent="0.2">
      <c r="Q516" s="75"/>
    </row>
    <row r="517" spans="17:17" x14ac:dyDescent="0.2">
      <c r="Q517" s="75"/>
    </row>
    <row r="518" spans="17:17" x14ac:dyDescent="0.2">
      <c r="Q518" s="75"/>
    </row>
    <row r="519" spans="17:17" x14ac:dyDescent="0.2">
      <c r="Q519" s="75"/>
    </row>
    <row r="520" spans="17:17" x14ac:dyDescent="0.2">
      <c r="Q520" s="75"/>
    </row>
    <row r="521" spans="17:17" x14ac:dyDescent="0.2">
      <c r="Q521" s="75"/>
    </row>
    <row r="522" spans="17:17" x14ac:dyDescent="0.2">
      <c r="Q522" s="75"/>
    </row>
    <row r="523" spans="17:17" x14ac:dyDescent="0.2">
      <c r="Q523" s="75"/>
    </row>
    <row r="524" spans="17:17" x14ac:dyDescent="0.2">
      <c r="Q524" s="75"/>
    </row>
    <row r="525" spans="17:17" x14ac:dyDescent="0.2">
      <c r="Q525" s="75"/>
    </row>
    <row r="526" spans="17:17" x14ac:dyDescent="0.2">
      <c r="Q526" s="75"/>
    </row>
    <row r="527" spans="17:17" x14ac:dyDescent="0.2">
      <c r="Q527" s="75"/>
    </row>
    <row r="528" spans="17:17" x14ac:dyDescent="0.2">
      <c r="Q528" s="75"/>
    </row>
    <row r="529" spans="17:17" x14ac:dyDescent="0.2">
      <c r="Q529" s="75"/>
    </row>
    <row r="530" spans="17:17" x14ac:dyDescent="0.2">
      <c r="Q530" s="75"/>
    </row>
    <row r="531" spans="17:17" x14ac:dyDescent="0.2">
      <c r="Q531" s="75"/>
    </row>
  </sheetData>
  <mergeCells count="13">
    <mergeCell ref="D31:Z31"/>
    <mergeCell ref="W8:W10"/>
    <mergeCell ref="X8:X10"/>
    <mergeCell ref="Y8:Y10"/>
    <mergeCell ref="Z8:Z10"/>
    <mergeCell ref="B29:Z29"/>
    <mergeCell ref="B30:Z30"/>
    <mergeCell ref="Q8:Q10"/>
    <mergeCell ref="R8:R10"/>
    <mergeCell ref="S8:S10"/>
    <mergeCell ref="T8:T10"/>
    <mergeCell ref="U8:U10"/>
    <mergeCell ref="V8:V10"/>
  </mergeCells>
  <conditionalFormatting sqref="Q12:Z27">
    <cfRule type="containsText" dxfId="20" priority="1" operator="containsText" text="N">
      <formula>NOT(ISERROR(SEARCH("N",Q12)))</formula>
    </cfRule>
    <cfRule type="containsText" dxfId="19" priority="2" operator="containsText" text="N">
      <formula>NOT(ISERROR(SEARCH("N",Q12)))</formula>
    </cfRule>
    <cfRule type="containsText" dxfId="18" priority="3" operator="containsText" text="C">
      <formula>NOT(ISERROR(SEARCH("C",Q12)))</formula>
    </cfRule>
  </conditionalFormatting>
  <printOptions horizontalCentered="1"/>
  <pageMargins left="0.59055118110236227" right="0.59055118110236227" top="1.3779527559055118" bottom="0.39370078740157483" header="0.19685039370078741" footer="0.19685039370078741"/>
  <pageSetup paperSize="9" scale="78" orientation="portrait" horizontalDpi="4294967295" verticalDpi="4294967295" r:id="rId1"/>
  <headerFooter scaleWithDoc="0" alignWithMargins="0">
    <oddHeader>&amp;C&amp;G</oddHeader>
    <oddFooter>&amp;L&amp;8&amp;F - &amp;A&amp;R&amp;11&amp;P von &amp;N</oddFooter>
  </headerFooter>
  <customProperties>
    <customPr name="_pios_id" r:id="rId2"/>
  </customProperties>
  <legacy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pageSetUpPr fitToPage="1"/>
  </sheetPr>
  <dimension ref="A1:Z52"/>
  <sheetViews>
    <sheetView zoomScaleNormal="100" zoomScaleSheetLayoutView="100" workbookViewId="0"/>
  </sheetViews>
  <sheetFormatPr baseColWidth="10" defaultColWidth="11.42578125" defaultRowHeight="12.75" x14ac:dyDescent="0.2"/>
  <cols>
    <col min="1" max="1" width="2.28515625" style="64" customWidth="1"/>
    <col min="2" max="2" width="1.7109375" style="64" customWidth="1"/>
    <col min="3" max="3" width="1.7109375" style="116" customWidth="1"/>
    <col min="4" max="15" width="1.7109375" style="64" customWidth="1"/>
    <col min="16" max="16" width="46.5703125" style="64" customWidth="1"/>
    <col min="17" max="35" width="12.7109375" style="64" customWidth="1"/>
    <col min="36" max="37" width="12.5703125" style="64" bestFit="1" customWidth="1"/>
    <col min="38" max="16384" width="11.42578125" style="64"/>
  </cols>
  <sheetData>
    <row r="1" spans="1:26" s="35" customFormat="1" ht="15.95" customHeight="1" x14ac:dyDescent="0.2">
      <c r="A1" s="34"/>
      <c r="B1" s="34"/>
      <c r="C1" s="34"/>
      <c r="D1" s="34"/>
      <c r="E1" s="34"/>
      <c r="F1" s="34"/>
      <c r="G1" s="34"/>
      <c r="H1" s="34"/>
      <c r="I1" s="34"/>
      <c r="J1" s="34"/>
      <c r="K1" s="34"/>
      <c r="L1" s="34"/>
      <c r="M1" s="34"/>
      <c r="N1" s="34"/>
      <c r="O1" s="34"/>
      <c r="P1" s="34"/>
      <c r="Q1" s="34"/>
      <c r="R1" s="34"/>
      <c r="S1" s="34"/>
      <c r="T1" s="34"/>
      <c r="U1" s="34"/>
      <c r="V1" s="34"/>
      <c r="W1" s="34"/>
      <c r="X1" s="34"/>
      <c r="Y1" s="34"/>
      <c r="Z1" s="34"/>
    </row>
    <row r="2" spans="1:26" s="35" customFormat="1" ht="15.95" customHeight="1" x14ac:dyDescent="0.25">
      <c r="A2" s="34"/>
      <c r="B2" s="36" t="s">
        <v>177</v>
      </c>
      <c r="C2" s="34"/>
      <c r="D2" s="36"/>
      <c r="E2" s="34"/>
      <c r="F2" s="34"/>
      <c r="G2" s="34"/>
      <c r="H2" s="34"/>
      <c r="I2" s="34"/>
      <c r="J2" s="34"/>
      <c r="K2" s="34"/>
      <c r="L2" s="34"/>
      <c r="M2" s="34"/>
      <c r="N2" s="34"/>
      <c r="O2" s="34"/>
      <c r="P2" s="34"/>
      <c r="Q2" s="34"/>
      <c r="R2" s="34"/>
      <c r="S2" s="34"/>
      <c r="T2" s="34"/>
      <c r="U2" s="34"/>
      <c r="V2" s="34"/>
      <c r="W2" s="34"/>
      <c r="X2" s="34"/>
      <c r="Y2" s="34"/>
      <c r="Z2" s="34"/>
    </row>
    <row r="3" spans="1:26" s="35" customFormat="1" ht="15.95" customHeight="1" x14ac:dyDescent="0.2">
      <c r="A3" s="34"/>
      <c r="B3" s="34" t="s">
        <v>41</v>
      </c>
      <c r="C3" s="34"/>
      <c r="D3" s="34"/>
      <c r="E3" s="34"/>
      <c r="F3" s="34"/>
      <c r="G3" s="34"/>
      <c r="H3" s="34"/>
      <c r="I3" s="34"/>
      <c r="J3" s="34"/>
      <c r="K3" s="34"/>
      <c r="L3" s="34"/>
      <c r="M3" s="34"/>
      <c r="N3" s="34"/>
      <c r="O3" s="34"/>
      <c r="P3" s="34"/>
      <c r="Q3" s="34"/>
      <c r="R3" s="34"/>
      <c r="S3" s="34"/>
      <c r="T3" s="34"/>
      <c r="U3" s="34"/>
      <c r="V3" s="34"/>
      <c r="W3" s="34"/>
      <c r="X3" s="34"/>
      <c r="Y3" s="34"/>
      <c r="Z3" s="34"/>
    </row>
    <row r="4" spans="1:26" s="35" customFormat="1" ht="15.95" customHeight="1" x14ac:dyDescent="0.2">
      <c r="A4" s="34"/>
      <c r="B4" s="34"/>
      <c r="C4" s="34"/>
      <c r="D4" s="34"/>
      <c r="E4" s="34"/>
      <c r="F4" s="34"/>
      <c r="G4" s="34"/>
      <c r="H4" s="34"/>
      <c r="I4" s="34"/>
      <c r="J4" s="34"/>
      <c r="K4" s="34"/>
      <c r="L4" s="34"/>
      <c r="M4" s="34"/>
      <c r="N4" s="34"/>
      <c r="O4" s="34"/>
      <c r="P4" s="34"/>
      <c r="Q4" s="34"/>
      <c r="R4" s="34"/>
      <c r="S4" s="34"/>
      <c r="T4" s="34"/>
      <c r="U4" s="34"/>
      <c r="V4" s="34"/>
      <c r="W4" s="34"/>
      <c r="X4" s="34"/>
      <c r="Y4" s="34"/>
      <c r="Z4" s="34"/>
    </row>
    <row r="5" spans="1:26" s="35" customFormat="1" ht="15.95" customHeight="1" x14ac:dyDescent="0.25">
      <c r="A5" s="34"/>
      <c r="B5" s="37" t="s">
        <v>233</v>
      </c>
      <c r="C5" s="34"/>
      <c r="D5" s="37"/>
      <c r="E5" s="34"/>
      <c r="F5" s="34"/>
      <c r="G5" s="34"/>
      <c r="H5" s="34"/>
      <c r="I5" s="34"/>
      <c r="J5" s="34"/>
      <c r="K5" s="34"/>
      <c r="L5" s="34"/>
      <c r="M5" s="34"/>
      <c r="N5" s="34"/>
      <c r="O5" s="34"/>
      <c r="P5" s="34"/>
      <c r="Q5" s="34"/>
      <c r="R5" s="34"/>
      <c r="S5" s="34"/>
      <c r="T5" s="38"/>
      <c r="U5" s="39"/>
      <c r="V5" s="39"/>
      <c r="W5" s="39"/>
      <c r="X5" s="39"/>
      <c r="Y5" s="39"/>
      <c r="Z5" s="39"/>
    </row>
    <row r="6" spans="1:26" s="35" customFormat="1" ht="15.95" customHeight="1" x14ac:dyDescent="0.25">
      <c r="A6" s="34"/>
      <c r="B6" s="37"/>
      <c r="C6" s="34"/>
      <c r="D6" s="37"/>
      <c r="E6" s="34"/>
      <c r="F6" s="34"/>
      <c r="G6" s="34"/>
      <c r="H6" s="34"/>
      <c r="I6" s="34"/>
      <c r="J6" s="34"/>
      <c r="K6" s="34"/>
      <c r="L6" s="34"/>
      <c r="M6" s="34"/>
      <c r="N6" s="34"/>
      <c r="O6" s="34"/>
      <c r="P6" s="34"/>
      <c r="Q6" s="34"/>
      <c r="R6" s="34"/>
      <c r="S6" s="34"/>
      <c r="T6" s="38"/>
      <c r="U6" s="39"/>
      <c r="V6" s="39"/>
      <c r="W6" s="39"/>
      <c r="X6" s="39"/>
      <c r="Y6" s="39"/>
      <c r="Z6" s="39"/>
    </row>
    <row r="7" spans="1:26" s="43" customFormat="1" ht="15.95" customHeight="1" x14ac:dyDescent="0.2">
      <c r="A7" s="34"/>
      <c r="B7" s="40" t="s">
        <v>32</v>
      </c>
      <c r="C7" s="34"/>
      <c r="D7" s="40"/>
      <c r="E7" s="40"/>
      <c r="F7" s="40"/>
      <c r="G7" s="40"/>
      <c r="H7" s="40"/>
      <c r="I7" s="40"/>
      <c r="J7" s="40"/>
      <c r="K7" s="40"/>
      <c r="L7" s="40"/>
      <c r="M7" s="40"/>
      <c r="N7" s="40"/>
      <c r="O7" s="40"/>
      <c r="P7" s="40"/>
      <c r="Q7" s="40"/>
      <c r="R7" s="40"/>
      <c r="S7" s="40"/>
      <c r="T7" s="41"/>
      <c r="U7" s="42"/>
      <c r="V7" s="42"/>
      <c r="W7" s="42"/>
      <c r="X7" s="42"/>
      <c r="Y7" s="42"/>
      <c r="Z7" s="41" t="str">
        <f>Zahlungsbilanz!Z7</f>
        <v>Stand: Juni 2026</v>
      </c>
    </row>
    <row r="8" spans="1:26" s="47" customFormat="1" ht="13.5" customHeight="1" x14ac:dyDescent="0.2">
      <c r="A8" s="34"/>
      <c r="B8" s="45"/>
      <c r="C8" s="159"/>
      <c r="D8" s="46"/>
      <c r="E8" s="46"/>
      <c r="F8" s="46"/>
      <c r="G8" s="46"/>
      <c r="H8" s="46"/>
      <c r="I8" s="46"/>
      <c r="J8" s="46"/>
      <c r="K8" s="46"/>
      <c r="L8" s="46"/>
      <c r="M8" s="46"/>
      <c r="N8" s="46"/>
      <c r="O8" s="46"/>
      <c r="P8" s="46"/>
      <c r="Q8" s="282">
        <v>2016</v>
      </c>
      <c r="R8" s="282">
        <v>2017</v>
      </c>
      <c r="S8" s="282">
        <v>2018</v>
      </c>
      <c r="T8" s="282">
        <v>2019</v>
      </c>
      <c r="U8" s="282">
        <v>2020</v>
      </c>
      <c r="V8" s="282">
        <v>2021</v>
      </c>
      <c r="W8" s="282">
        <v>2022</v>
      </c>
      <c r="X8" s="282">
        <v>2023</v>
      </c>
      <c r="Y8" s="282">
        <v>2024</v>
      </c>
      <c r="Z8" s="282">
        <v>2025</v>
      </c>
    </row>
    <row r="9" spans="1:26" s="47" customFormat="1" ht="13.5" customHeight="1" x14ac:dyDescent="0.2">
      <c r="A9" s="34"/>
      <c r="B9" s="48"/>
      <c r="C9" s="54"/>
      <c r="D9" s="49"/>
      <c r="E9" s="49"/>
      <c r="F9" s="49"/>
      <c r="G9" s="49"/>
      <c r="H9" s="49"/>
      <c r="I9" s="49"/>
      <c r="J9" s="49"/>
      <c r="K9" s="49"/>
      <c r="L9" s="49"/>
      <c r="M9" s="49"/>
      <c r="N9" s="49"/>
      <c r="O9" s="49"/>
      <c r="P9" s="49"/>
      <c r="Q9" s="283"/>
      <c r="R9" s="283"/>
      <c r="S9" s="283"/>
      <c r="T9" s="283"/>
      <c r="U9" s="283"/>
      <c r="V9" s="283"/>
      <c r="W9" s="283"/>
      <c r="X9" s="283"/>
      <c r="Y9" s="283"/>
      <c r="Z9" s="283"/>
    </row>
    <row r="10" spans="1:26" s="47" customFormat="1" ht="13.5" customHeight="1" x14ac:dyDescent="0.2">
      <c r="A10" s="34"/>
      <c r="B10" s="50"/>
      <c r="C10" s="51" t="s">
        <v>2</v>
      </c>
      <c r="D10" s="51"/>
      <c r="E10" s="52"/>
      <c r="F10" s="52"/>
      <c r="G10" s="52"/>
      <c r="H10" s="52"/>
      <c r="I10" s="52"/>
      <c r="J10" s="52"/>
      <c r="K10" s="52"/>
      <c r="L10" s="52"/>
      <c r="M10" s="52"/>
      <c r="N10" s="52"/>
      <c r="O10" s="52"/>
      <c r="P10" s="52"/>
      <c r="Q10" s="284"/>
      <c r="R10" s="284"/>
      <c r="S10" s="284"/>
      <c r="T10" s="284"/>
      <c r="U10" s="284"/>
      <c r="V10" s="284"/>
      <c r="W10" s="284"/>
      <c r="X10" s="284"/>
      <c r="Y10" s="284"/>
      <c r="Z10" s="284"/>
    </row>
    <row r="11" spans="1:26" s="47" customFormat="1" ht="13.5" customHeight="1" x14ac:dyDescent="0.2">
      <c r="A11" s="34"/>
      <c r="B11" s="53"/>
      <c r="C11" s="54"/>
      <c r="D11" s="54"/>
      <c r="E11" s="49"/>
      <c r="F11" s="49"/>
      <c r="G11" s="49"/>
      <c r="H11" s="49"/>
      <c r="I11" s="49"/>
      <c r="J11" s="49"/>
      <c r="K11" s="49"/>
      <c r="L11" s="49"/>
      <c r="M11" s="49"/>
      <c r="N11" s="49"/>
      <c r="O11" s="49"/>
      <c r="P11" s="49"/>
      <c r="Q11" s="160"/>
      <c r="R11" s="160"/>
      <c r="S11" s="160"/>
      <c r="T11" s="160"/>
      <c r="U11" s="157"/>
      <c r="V11" s="157"/>
      <c r="W11" s="157"/>
      <c r="X11" s="157"/>
      <c r="Y11" s="157"/>
      <c r="Z11" s="157"/>
    </row>
    <row r="12" spans="1:26" s="47" customFormat="1" ht="13.5" hidden="1" customHeight="1" x14ac:dyDescent="0.2">
      <c r="A12" s="34"/>
      <c r="B12" s="53"/>
      <c r="C12" s="54"/>
      <c r="D12" s="54"/>
      <c r="E12" s="49"/>
      <c r="F12" s="49"/>
      <c r="G12" s="49"/>
      <c r="H12" s="49"/>
      <c r="I12" s="49"/>
      <c r="J12" s="49"/>
      <c r="K12" s="49"/>
      <c r="L12" s="49"/>
      <c r="M12" s="49"/>
      <c r="N12" s="49"/>
      <c r="O12" s="49"/>
      <c r="P12" s="49"/>
      <c r="Q12" s="157">
        <v>2000</v>
      </c>
      <c r="R12" s="157">
        <v>2001</v>
      </c>
      <c r="S12" s="157">
        <v>2002</v>
      </c>
      <c r="T12" s="157">
        <v>2003</v>
      </c>
      <c r="U12" s="157">
        <v>2004</v>
      </c>
      <c r="V12" s="157">
        <v>2005</v>
      </c>
      <c r="W12" s="157">
        <v>2006</v>
      </c>
      <c r="X12" s="157">
        <v>2007</v>
      </c>
      <c r="Y12" s="157">
        <v>2008</v>
      </c>
      <c r="Z12" s="157">
        <v>2009</v>
      </c>
    </row>
    <row r="13" spans="1:26" s="59" customFormat="1" ht="26.1" customHeight="1" x14ac:dyDescent="0.2">
      <c r="A13" s="34"/>
      <c r="B13" s="57"/>
      <c r="C13" s="161"/>
      <c r="D13" s="290" t="s">
        <v>145</v>
      </c>
      <c r="E13" s="295"/>
      <c r="F13" s="295"/>
      <c r="G13" s="295"/>
      <c r="H13" s="295"/>
      <c r="I13" s="295"/>
      <c r="J13" s="295"/>
      <c r="K13" s="295"/>
      <c r="L13" s="295"/>
      <c r="M13" s="295"/>
      <c r="N13" s="295"/>
      <c r="O13" s="295"/>
      <c r="P13" s="296"/>
      <c r="Q13" s="263">
        <v>66170.273000000001</v>
      </c>
      <c r="R13" s="263">
        <v>74385.88</v>
      </c>
      <c r="S13" s="263">
        <v>59089.557999999997</v>
      </c>
      <c r="T13" s="263">
        <v>53628.856</v>
      </c>
      <c r="U13" s="263">
        <v>21146.78</v>
      </c>
      <c r="V13" s="263">
        <v>97130.343999999997</v>
      </c>
      <c r="W13" s="263">
        <v>39937.885999999999</v>
      </c>
      <c r="X13" s="263">
        <v>-43396.637000000002</v>
      </c>
      <c r="Y13" s="263">
        <v>8230.5439999999999</v>
      </c>
      <c r="Z13" s="263">
        <v>27907.589</v>
      </c>
    </row>
    <row r="14" spans="1:26" s="59" customFormat="1" ht="13.5" customHeight="1" x14ac:dyDescent="0.2">
      <c r="A14" s="34"/>
      <c r="B14" s="57"/>
      <c r="C14" s="162"/>
      <c r="D14" s="58"/>
      <c r="E14" s="58"/>
      <c r="F14" s="58"/>
      <c r="G14" s="58"/>
      <c r="H14" s="58"/>
      <c r="I14" s="58"/>
      <c r="J14" s="58"/>
      <c r="K14" s="58"/>
      <c r="L14" s="58"/>
      <c r="M14" s="58"/>
      <c r="N14" s="58"/>
      <c r="O14" s="58"/>
      <c r="P14" s="163"/>
      <c r="Q14" s="264" t="s">
        <v>36</v>
      </c>
      <c r="R14" s="264" t="s">
        <v>36</v>
      </c>
      <c r="S14" s="264" t="s">
        <v>36</v>
      </c>
      <c r="T14" s="264" t="s">
        <v>36</v>
      </c>
      <c r="U14" s="264" t="s">
        <v>36</v>
      </c>
      <c r="V14" s="264" t="s">
        <v>36</v>
      </c>
      <c r="W14" s="264" t="s">
        <v>36</v>
      </c>
      <c r="X14" s="264" t="s">
        <v>36</v>
      </c>
      <c r="Y14" s="264" t="s">
        <v>36</v>
      </c>
      <c r="Z14" s="264" t="s">
        <v>36</v>
      </c>
    </row>
    <row r="15" spans="1:26" s="59" customFormat="1" ht="13.5" customHeight="1" x14ac:dyDescent="0.2">
      <c r="A15" s="34"/>
      <c r="B15" s="57"/>
      <c r="C15" s="162"/>
      <c r="D15" s="58"/>
      <c r="E15" s="58" t="s">
        <v>146</v>
      </c>
      <c r="F15" s="58"/>
      <c r="G15" s="58"/>
      <c r="H15" s="58"/>
      <c r="I15" s="58"/>
      <c r="J15" s="58"/>
      <c r="K15" s="58"/>
      <c r="L15" s="58"/>
      <c r="M15" s="58"/>
      <c r="N15" s="58"/>
      <c r="O15" s="58"/>
      <c r="P15" s="163"/>
      <c r="Q15" s="263">
        <v>59478.921000000002</v>
      </c>
      <c r="R15" s="263">
        <v>73437.008000000002</v>
      </c>
      <c r="S15" s="263">
        <v>69967.671000000002</v>
      </c>
      <c r="T15" s="263">
        <v>45476.944000000003</v>
      </c>
      <c r="U15" s="263">
        <v>44444.826000000001</v>
      </c>
      <c r="V15" s="263">
        <v>97048.535000000003</v>
      </c>
      <c r="W15" s="263">
        <v>32826.857000000004</v>
      </c>
      <c r="X15" s="263">
        <v>-1297.817</v>
      </c>
      <c r="Y15" s="263">
        <v>57033.921999999999</v>
      </c>
      <c r="Z15" s="263">
        <v>54938.966</v>
      </c>
    </row>
    <row r="16" spans="1:26" ht="13.5" customHeight="1" x14ac:dyDescent="0.2">
      <c r="A16" s="34"/>
      <c r="B16" s="63"/>
      <c r="C16" s="54"/>
      <c r="D16" s="60"/>
      <c r="E16" s="60"/>
      <c r="F16" s="60" t="s">
        <v>53</v>
      </c>
      <c r="G16" s="60"/>
      <c r="H16" s="60"/>
      <c r="I16" s="60"/>
      <c r="J16" s="60"/>
      <c r="K16" s="60"/>
      <c r="L16" s="60"/>
      <c r="M16" s="60"/>
      <c r="N16" s="60"/>
      <c r="O16" s="60"/>
      <c r="P16" s="164"/>
      <c r="Q16" s="264">
        <v>20292.641</v>
      </c>
      <c r="R16" s="264">
        <v>22335.745999999999</v>
      </c>
      <c r="S16" s="264">
        <v>20749.206999999999</v>
      </c>
      <c r="T16" s="264">
        <v>32701.194</v>
      </c>
      <c r="U16" s="264">
        <v>24550.437999999998</v>
      </c>
      <c r="V16" s="264">
        <v>17469.324000000001</v>
      </c>
      <c r="W16" s="264">
        <v>14801.5</v>
      </c>
      <c r="X16" s="264">
        <v>-8478.3189999999995</v>
      </c>
      <c r="Y16" s="264">
        <v>36844.326000000001</v>
      </c>
      <c r="Z16" s="264">
        <v>29059.845000000001</v>
      </c>
    </row>
    <row r="17" spans="1:26" ht="13.5" customHeight="1" x14ac:dyDescent="0.2">
      <c r="A17" s="34"/>
      <c r="B17" s="63"/>
      <c r="C17" s="54"/>
      <c r="D17" s="60"/>
      <c r="E17" s="60"/>
      <c r="F17" s="60"/>
      <c r="G17" s="60" t="s">
        <v>7</v>
      </c>
      <c r="H17" s="60"/>
      <c r="I17" s="60"/>
      <c r="J17" s="60"/>
      <c r="K17" s="60"/>
      <c r="L17" s="60"/>
      <c r="M17" s="60"/>
      <c r="N17" s="60"/>
      <c r="O17" s="60"/>
      <c r="P17" s="164"/>
      <c r="Q17" s="264">
        <v>12896.232</v>
      </c>
      <c r="R17" s="264">
        <v>2960.1260000000002</v>
      </c>
      <c r="S17" s="264">
        <v>28626.569</v>
      </c>
      <c r="T17" s="264">
        <v>35045.419000000002</v>
      </c>
      <c r="U17" s="264">
        <v>10866.423000000001</v>
      </c>
      <c r="V17" s="264">
        <v>19870.975999999999</v>
      </c>
      <c r="W17" s="264">
        <v>3569.759</v>
      </c>
      <c r="X17" s="264">
        <v>-1489.2190000000001</v>
      </c>
      <c r="Y17" s="264">
        <v>26567.429</v>
      </c>
      <c r="Z17" s="264">
        <v>16037.967000000001</v>
      </c>
    </row>
    <row r="18" spans="1:26" ht="13.5" customHeight="1" x14ac:dyDescent="0.2">
      <c r="A18" s="34"/>
      <c r="B18" s="63"/>
      <c r="C18" s="54"/>
      <c r="D18" s="60"/>
      <c r="E18" s="60"/>
      <c r="F18" s="60"/>
      <c r="G18" s="60" t="s">
        <v>9</v>
      </c>
      <c r="H18" s="60"/>
      <c r="I18" s="60"/>
      <c r="J18" s="60"/>
      <c r="K18" s="60"/>
      <c r="L18" s="60"/>
      <c r="M18" s="60"/>
      <c r="N18" s="60"/>
      <c r="O18" s="60"/>
      <c r="P18" s="164"/>
      <c r="Q18" s="264">
        <v>7396.4089999999997</v>
      </c>
      <c r="R18" s="264">
        <v>19375.62</v>
      </c>
      <c r="S18" s="264">
        <v>-7877.3620000000001</v>
      </c>
      <c r="T18" s="264">
        <v>-2344.2249999999999</v>
      </c>
      <c r="U18" s="264">
        <v>13684.014999999999</v>
      </c>
      <c r="V18" s="264">
        <v>-2401.652</v>
      </c>
      <c r="W18" s="264">
        <v>11231.741</v>
      </c>
      <c r="X18" s="264">
        <v>-6989.1</v>
      </c>
      <c r="Y18" s="264">
        <v>10276.897000000001</v>
      </c>
      <c r="Z18" s="264">
        <v>13021.878000000001</v>
      </c>
    </row>
    <row r="19" spans="1:26" ht="13.5" customHeight="1" x14ac:dyDescent="0.2">
      <c r="A19" s="34"/>
      <c r="B19" s="63"/>
      <c r="C19" s="54"/>
      <c r="D19" s="60"/>
      <c r="E19" s="60"/>
      <c r="F19" s="60" t="s">
        <v>11</v>
      </c>
      <c r="G19" s="60"/>
      <c r="H19" s="60"/>
      <c r="I19" s="60"/>
      <c r="J19" s="60"/>
      <c r="K19" s="60"/>
      <c r="L19" s="60"/>
      <c r="M19" s="60"/>
      <c r="N19" s="60"/>
      <c r="O19" s="60"/>
      <c r="P19" s="164"/>
      <c r="Q19" s="264">
        <v>31334.335999999999</v>
      </c>
      <c r="R19" s="264">
        <v>11367.768</v>
      </c>
      <c r="S19" s="264">
        <v>-7350.451</v>
      </c>
      <c r="T19" s="264">
        <v>19798.72</v>
      </c>
      <c r="U19" s="264">
        <v>40574.767999999996</v>
      </c>
      <c r="V19" s="264">
        <v>34692.152000000002</v>
      </c>
      <c r="W19" s="264">
        <v>17435.16</v>
      </c>
      <c r="X19" s="264">
        <v>5365.6809999999996</v>
      </c>
      <c r="Y19" s="264">
        <v>6516.9870000000001</v>
      </c>
      <c r="Z19" s="264">
        <v>-10320.803</v>
      </c>
    </row>
    <row r="20" spans="1:26" ht="13.5" customHeight="1" x14ac:dyDescent="0.2">
      <c r="A20" s="34"/>
      <c r="B20" s="63"/>
      <c r="C20" s="54"/>
      <c r="D20" s="60"/>
      <c r="E20" s="60"/>
      <c r="F20" s="60"/>
      <c r="G20" s="60" t="s">
        <v>147</v>
      </c>
      <c r="H20" s="60"/>
      <c r="I20" s="60"/>
      <c r="J20" s="60"/>
      <c r="K20" s="60"/>
      <c r="L20" s="60"/>
      <c r="M20" s="60"/>
      <c r="N20" s="60"/>
      <c r="O20" s="60"/>
      <c r="P20" s="164"/>
      <c r="Q20" s="264">
        <v>4300.2730000000001</v>
      </c>
      <c r="R20" s="264">
        <v>1579.442</v>
      </c>
      <c r="S20" s="264">
        <v>-189.20400000000001</v>
      </c>
      <c r="T20" s="264">
        <v>8040.0829999999996</v>
      </c>
      <c r="U20" s="264">
        <v>25146.12</v>
      </c>
      <c r="V20" s="264">
        <v>29825.917000000001</v>
      </c>
      <c r="W20" s="264">
        <v>15323.47</v>
      </c>
      <c r="X20" s="264">
        <v>-8467.4459999999999</v>
      </c>
      <c r="Y20" s="264">
        <v>2302.09</v>
      </c>
      <c r="Z20" s="264">
        <v>-1395.941</v>
      </c>
    </row>
    <row r="21" spans="1:26" ht="13.5" customHeight="1" x14ac:dyDescent="0.2">
      <c r="A21" s="34"/>
      <c r="B21" s="63"/>
      <c r="C21" s="54"/>
      <c r="D21" s="60"/>
      <c r="E21" s="60"/>
      <c r="F21" s="60"/>
      <c r="G21" s="60" t="s">
        <v>148</v>
      </c>
      <c r="H21" s="60"/>
      <c r="I21" s="60"/>
      <c r="J21" s="60"/>
      <c r="K21" s="60"/>
      <c r="L21" s="60"/>
      <c r="M21" s="60"/>
      <c r="N21" s="60"/>
      <c r="O21" s="60"/>
      <c r="P21" s="164"/>
      <c r="Q21" s="264">
        <v>-1923.884</v>
      </c>
      <c r="R21" s="264">
        <v>-143.63499999999999</v>
      </c>
      <c r="S21" s="264">
        <v>389.81299999999999</v>
      </c>
      <c r="T21" s="264">
        <v>87.048000000000002</v>
      </c>
      <c r="U21" s="264">
        <v>426.28899999999999</v>
      </c>
      <c r="V21" s="264">
        <v>159.55199999999999</v>
      </c>
      <c r="W21" s="264">
        <v>-46.438000000000002</v>
      </c>
      <c r="X21" s="264">
        <v>-234.52199999999999</v>
      </c>
      <c r="Y21" s="264">
        <v>97.094999999999999</v>
      </c>
      <c r="Z21" s="264">
        <v>82.447999999999993</v>
      </c>
    </row>
    <row r="22" spans="1:26" ht="13.5" customHeight="1" x14ac:dyDescent="0.2">
      <c r="A22" s="34"/>
      <c r="B22" s="63"/>
      <c r="C22" s="54"/>
      <c r="D22" s="60"/>
      <c r="E22" s="60"/>
      <c r="F22" s="60"/>
      <c r="G22" s="60" t="s">
        <v>149</v>
      </c>
      <c r="H22" s="60"/>
      <c r="I22" s="60"/>
      <c r="J22" s="60"/>
      <c r="K22" s="60"/>
      <c r="L22" s="60"/>
      <c r="M22" s="60"/>
      <c r="N22" s="60"/>
      <c r="O22" s="60"/>
      <c r="P22" s="164"/>
      <c r="Q22" s="264">
        <v>30276.865000000002</v>
      </c>
      <c r="R22" s="264">
        <v>10247.696</v>
      </c>
      <c r="S22" s="264">
        <v>-7358.643</v>
      </c>
      <c r="T22" s="264">
        <v>10455.847</v>
      </c>
      <c r="U22" s="264">
        <v>14396.852999999999</v>
      </c>
      <c r="V22" s="264">
        <v>3307.248</v>
      </c>
      <c r="W22" s="264">
        <v>2221.2159999999999</v>
      </c>
      <c r="X22" s="264">
        <v>11428.317999999999</v>
      </c>
      <c r="Y22" s="264">
        <v>2320.9859999999999</v>
      </c>
      <c r="Z22" s="264">
        <v>-1675.944</v>
      </c>
    </row>
    <row r="23" spans="1:26" ht="13.5" customHeight="1" x14ac:dyDescent="0.2">
      <c r="A23" s="34"/>
      <c r="B23" s="63"/>
      <c r="C23" s="54"/>
      <c r="D23" s="60"/>
      <c r="E23" s="60"/>
      <c r="F23" s="60"/>
      <c r="G23" s="60" t="s">
        <v>56</v>
      </c>
      <c r="H23" s="60"/>
      <c r="I23" s="60"/>
      <c r="J23" s="60"/>
      <c r="K23" s="60"/>
      <c r="L23" s="60"/>
      <c r="M23" s="60"/>
      <c r="N23" s="60"/>
      <c r="O23" s="60"/>
      <c r="P23" s="164"/>
      <c r="Q23" s="264">
        <v>-1318.9179999999999</v>
      </c>
      <c r="R23" s="264">
        <v>-315.73899999999998</v>
      </c>
      <c r="S23" s="264">
        <v>-192.42</v>
      </c>
      <c r="T23" s="264">
        <v>1215.74</v>
      </c>
      <c r="U23" s="264">
        <v>605.50900000000001</v>
      </c>
      <c r="V23" s="264">
        <v>1399.433</v>
      </c>
      <c r="W23" s="264">
        <v>-63.088999999999999</v>
      </c>
      <c r="X23" s="264">
        <v>2639.3310000000001</v>
      </c>
      <c r="Y23" s="264">
        <v>1796.818</v>
      </c>
      <c r="Z23" s="264">
        <v>-7331.366</v>
      </c>
    </row>
    <row r="24" spans="1:26" ht="13.5" customHeight="1" x14ac:dyDescent="0.2">
      <c r="A24" s="34"/>
      <c r="B24" s="63"/>
      <c r="C24" s="54"/>
      <c r="D24" s="60"/>
      <c r="E24" s="60"/>
      <c r="F24" s="60" t="s">
        <v>150</v>
      </c>
      <c r="G24" s="60"/>
      <c r="H24" s="60"/>
      <c r="I24" s="60"/>
      <c r="J24" s="60"/>
      <c r="K24" s="60"/>
      <c r="L24" s="60"/>
      <c r="M24" s="60"/>
      <c r="N24" s="60"/>
      <c r="O24" s="60"/>
      <c r="P24" s="164"/>
      <c r="Q24" s="264">
        <v>-150.59800000000001</v>
      </c>
      <c r="R24" s="264">
        <v>-245.08500000000001</v>
      </c>
      <c r="S24" s="264">
        <v>4181.152</v>
      </c>
      <c r="T24" s="264">
        <v>3611.7649999999999</v>
      </c>
      <c r="U24" s="264">
        <v>-2729.59</v>
      </c>
      <c r="V24" s="264">
        <v>-9221.125</v>
      </c>
      <c r="W24" s="264">
        <v>-11316.907999999999</v>
      </c>
      <c r="X24" s="264">
        <v>-4609.1210000000001</v>
      </c>
      <c r="Y24" s="264">
        <v>-496.67099999999999</v>
      </c>
      <c r="Z24" s="264">
        <v>-1479.883</v>
      </c>
    </row>
    <row r="25" spans="1:26" ht="13.5" customHeight="1" x14ac:dyDescent="0.2">
      <c r="A25" s="34"/>
      <c r="B25" s="63"/>
      <c r="C25" s="54"/>
      <c r="D25" s="60"/>
      <c r="E25" s="60"/>
      <c r="F25" s="60" t="s">
        <v>151</v>
      </c>
      <c r="G25" s="60"/>
      <c r="H25" s="60"/>
      <c r="I25" s="60"/>
      <c r="J25" s="60"/>
      <c r="K25" s="60"/>
      <c r="L25" s="60"/>
      <c r="M25" s="60"/>
      <c r="N25" s="60"/>
      <c r="O25" s="60"/>
      <c r="P25" s="164"/>
      <c r="Q25" s="264">
        <v>8002.5439999999999</v>
      </c>
      <c r="R25" s="264">
        <v>39978.582000000002</v>
      </c>
      <c r="S25" s="264">
        <v>52387.764999999999</v>
      </c>
      <c r="T25" s="264">
        <v>-10634.733</v>
      </c>
      <c r="U25" s="264">
        <v>-17950.789000000001</v>
      </c>
      <c r="V25" s="264">
        <v>54108.184999999998</v>
      </c>
      <c r="W25" s="264">
        <v>11907.108</v>
      </c>
      <c r="X25" s="264">
        <v>6423.9409999999998</v>
      </c>
      <c r="Y25" s="264">
        <v>14169.28</v>
      </c>
      <c r="Z25" s="264">
        <v>37679.807000000001</v>
      </c>
    </row>
    <row r="26" spans="1:26" ht="13.5" customHeight="1" x14ac:dyDescent="0.2">
      <c r="A26" s="34"/>
      <c r="B26" s="63"/>
      <c r="C26" s="54"/>
      <c r="D26" s="60"/>
      <c r="E26" s="60"/>
      <c r="F26" s="60"/>
      <c r="G26" s="60" t="s">
        <v>152</v>
      </c>
      <c r="H26" s="60"/>
      <c r="I26" s="60"/>
      <c r="J26" s="60"/>
      <c r="K26" s="60"/>
      <c r="L26" s="60"/>
      <c r="M26" s="60"/>
      <c r="N26" s="60"/>
      <c r="O26" s="60"/>
      <c r="P26" s="164"/>
      <c r="Q26" s="264">
        <v>1721.0039999999999</v>
      </c>
      <c r="R26" s="264">
        <v>1860.4949999999999</v>
      </c>
      <c r="S26" s="264">
        <v>10552.803</v>
      </c>
      <c r="T26" s="264">
        <v>-11814.617</v>
      </c>
      <c r="U26" s="264">
        <v>4928.0780000000004</v>
      </c>
      <c r="V26" s="264">
        <v>5221.0680000000002</v>
      </c>
      <c r="W26" s="264">
        <v>-9351.8870000000006</v>
      </c>
      <c r="X26" s="264">
        <v>6389.2979999999998</v>
      </c>
      <c r="Y26" s="264">
        <v>9188.4889999999996</v>
      </c>
      <c r="Z26" s="264">
        <v>-640.05700000000002</v>
      </c>
    </row>
    <row r="27" spans="1:26" ht="13.5" customHeight="1" x14ac:dyDescent="0.2">
      <c r="A27" s="34"/>
      <c r="B27" s="63"/>
      <c r="C27" s="54"/>
      <c r="D27" s="60"/>
      <c r="E27" s="60"/>
      <c r="F27" s="60"/>
      <c r="G27" s="60" t="s">
        <v>19</v>
      </c>
      <c r="H27" s="60"/>
      <c r="I27" s="60"/>
      <c r="J27" s="60"/>
      <c r="K27" s="60"/>
      <c r="L27" s="60"/>
      <c r="M27" s="60"/>
      <c r="N27" s="60"/>
      <c r="O27" s="60"/>
      <c r="P27" s="164"/>
      <c r="Q27" s="264">
        <v>5252.3029999999999</v>
      </c>
      <c r="R27" s="264">
        <v>36908.756999999998</v>
      </c>
      <c r="S27" s="264">
        <v>38310.133999999998</v>
      </c>
      <c r="T27" s="264">
        <v>-1531.194</v>
      </c>
      <c r="U27" s="264">
        <v>-25069.81</v>
      </c>
      <c r="V27" s="264">
        <v>32784.15</v>
      </c>
      <c r="W27" s="264">
        <v>21857.382000000001</v>
      </c>
      <c r="X27" s="264">
        <v>-385.726</v>
      </c>
      <c r="Y27" s="264">
        <v>2847.116</v>
      </c>
      <c r="Z27" s="264">
        <v>36109.341</v>
      </c>
    </row>
    <row r="28" spans="1:26" ht="13.5" customHeight="1" x14ac:dyDescent="0.2">
      <c r="A28" s="34"/>
      <c r="B28" s="63"/>
      <c r="C28" s="54"/>
      <c r="D28" s="60"/>
      <c r="E28" s="60"/>
      <c r="F28" s="60"/>
      <c r="G28" s="60" t="s">
        <v>153</v>
      </c>
      <c r="H28" s="60"/>
      <c r="I28" s="60"/>
      <c r="J28" s="60"/>
      <c r="K28" s="60"/>
      <c r="L28" s="60"/>
      <c r="M28" s="60"/>
      <c r="N28" s="60"/>
      <c r="O28" s="60"/>
      <c r="P28" s="164"/>
      <c r="Q28" s="264">
        <v>30.62</v>
      </c>
      <c r="R28" s="264">
        <v>420.26499999999999</v>
      </c>
      <c r="S28" s="264">
        <v>1467.0039999999999</v>
      </c>
      <c r="T28" s="264">
        <v>766.56600000000003</v>
      </c>
      <c r="U28" s="264">
        <v>-216.86199999999999</v>
      </c>
      <c r="V28" s="264">
        <v>12028.593999999999</v>
      </c>
      <c r="W28" s="264">
        <v>-5057.1880000000001</v>
      </c>
      <c r="X28" s="264">
        <v>-2746.9029999999998</v>
      </c>
      <c r="Y28" s="264">
        <v>-1268.5709999999999</v>
      </c>
      <c r="Z28" s="264">
        <v>76.48</v>
      </c>
    </row>
    <row r="29" spans="1:26" ht="12.75" customHeight="1" x14ac:dyDescent="0.2">
      <c r="A29" s="34"/>
      <c r="B29" s="63"/>
      <c r="C29" s="54"/>
      <c r="D29" s="60"/>
      <c r="E29" s="60"/>
      <c r="F29" s="60"/>
      <c r="G29" s="60" t="s">
        <v>154</v>
      </c>
      <c r="H29" s="60"/>
      <c r="I29" s="60"/>
      <c r="J29" s="60"/>
      <c r="K29" s="60"/>
      <c r="L29" s="60"/>
      <c r="M29" s="60"/>
      <c r="N29" s="60"/>
      <c r="O29" s="60"/>
      <c r="P29" s="164"/>
      <c r="Q29" s="264">
        <v>-328.60500000000002</v>
      </c>
      <c r="R29" s="264">
        <v>-71.155000000000001</v>
      </c>
      <c r="S29" s="264">
        <v>554.39200000000005</v>
      </c>
      <c r="T29" s="264">
        <v>257.03199999999998</v>
      </c>
      <c r="U29" s="264">
        <v>-11.077</v>
      </c>
      <c r="V29" s="264">
        <v>1450.2529999999999</v>
      </c>
      <c r="W29" s="264">
        <v>543.18499999999995</v>
      </c>
      <c r="X29" s="264">
        <v>674.25099999999998</v>
      </c>
      <c r="Y29" s="264">
        <v>1097.8510000000001</v>
      </c>
      <c r="Z29" s="264">
        <v>-305.36500000000001</v>
      </c>
    </row>
    <row r="30" spans="1:26" ht="13.5" customHeight="1" x14ac:dyDescent="0.2">
      <c r="A30" s="34"/>
      <c r="B30" s="63"/>
      <c r="C30" s="54"/>
      <c r="D30" s="60"/>
      <c r="E30" s="60"/>
      <c r="F30" s="60"/>
      <c r="G30" s="60" t="s">
        <v>155</v>
      </c>
      <c r="H30" s="60"/>
      <c r="I30" s="60"/>
      <c r="J30" s="60"/>
      <c r="K30" s="60"/>
      <c r="L30" s="60"/>
      <c r="M30" s="60"/>
      <c r="N30" s="60"/>
      <c r="O30" s="60"/>
      <c r="P30" s="164"/>
      <c r="Q30" s="264">
        <v>476.90100000000001</v>
      </c>
      <c r="R30" s="264">
        <v>571.07600000000002</v>
      </c>
      <c r="S30" s="264">
        <v>1461.5540000000001</v>
      </c>
      <c r="T30" s="264">
        <v>1691.0909999999999</v>
      </c>
      <c r="U30" s="264">
        <v>2162.1390000000001</v>
      </c>
      <c r="V30" s="264">
        <v>3215.2719999999999</v>
      </c>
      <c r="W30" s="264">
        <v>3933.154</v>
      </c>
      <c r="X30" s="264">
        <v>2508.6410000000001</v>
      </c>
      <c r="Y30" s="264">
        <v>2455.0259999999998</v>
      </c>
      <c r="Z30" s="264">
        <v>2384.5529999999999</v>
      </c>
    </row>
    <row r="31" spans="1:26" ht="13.5" customHeight="1" x14ac:dyDescent="0.2">
      <c r="A31" s="34"/>
      <c r="B31" s="63"/>
      <c r="C31" s="54"/>
      <c r="D31" s="60"/>
      <c r="E31" s="60"/>
      <c r="F31" s="60"/>
      <c r="G31" s="60" t="s">
        <v>156</v>
      </c>
      <c r="H31" s="60"/>
      <c r="I31" s="60"/>
      <c r="J31" s="60"/>
      <c r="K31" s="60"/>
      <c r="L31" s="60"/>
      <c r="M31" s="60"/>
      <c r="N31" s="60"/>
      <c r="O31" s="60"/>
      <c r="P31" s="164"/>
      <c r="Q31" s="264">
        <v>850.32100000000003</v>
      </c>
      <c r="R31" s="264">
        <v>289.142</v>
      </c>
      <c r="S31" s="264">
        <v>41.875</v>
      </c>
      <c r="T31" s="264">
        <v>-3.613</v>
      </c>
      <c r="U31" s="264">
        <v>256.73899999999998</v>
      </c>
      <c r="V31" s="264">
        <v>-591.15099999999995</v>
      </c>
      <c r="W31" s="264">
        <v>-17.539000000000001</v>
      </c>
      <c r="X31" s="264">
        <v>-15.622999999999999</v>
      </c>
      <c r="Y31" s="264">
        <v>-150.63499999999999</v>
      </c>
      <c r="Z31" s="264">
        <v>54.853000000000002</v>
      </c>
    </row>
    <row r="32" spans="1:26" ht="13.5" customHeight="1" x14ac:dyDescent="0.2">
      <c r="A32" s="34"/>
      <c r="B32" s="63"/>
      <c r="C32" s="54"/>
      <c r="D32" s="60"/>
      <c r="E32" s="60"/>
      <c r="F32" s="60"/>
      <c r="G32" s="60"/>
      <c r="H32" s="60"/>
      <c r="I32" s="60"/>
      <c r="J32" s="60"/>
      <c r="K32" s="60"/>
      <c r="L32" s="60"/>
      <c r="M32" s="60"/>
      <c r="N32" s="60"/>
      <c r="O32" s="60"/>
      <c r="P32" s="164"/>
      <c r="Q32" s="264" t="s">
        <v>36</v>
      </c>
      <c r="R32" s="264" t="s">
        <v>36</v>
      </c>
      <c r="S32" s="264" t="s">
        <v>36</v>
      </c>
      <c r="T32" s="264" t="s">
        <v>36</v>
      </c>
      <c r="U32" s="264" t="s">
        <v>36</v>
      </c>
      <c r="V32" s="264" t="s">
        <v>36</v>
      </c>
      <c r="W32" s="264" t="s">
        <v>36</v>
      </c>
      <c r="X32" s="264" t="s">
        <v>36</v>
      </c>
      <c r="Y32" s="264" t="s">
        <v>36</v>
      </c>
      <c r="Z32" s="264" t="s">
        <v>36</v>
      </c>
    </row>
    <row r="33" spans="1:26" s="59" customFormat="1" ht="13.5" customHeight="1" x14ac:dyDescent="0.2">
      <c r="A33" s="34"/>
      <c r="B33" s="57"/>
      <c r="C33" s="162"/>
      <c r="D33" s="58"/>
      <c r="E33" s="58" t="s">
        <v>157</v>
      </c>
      <c r="F33" s="58"/>
      <c r="G33" s="58"/>
      <c r="H33" s="58"/>
      <c r="I33" s="58"/>
      <c r="J33" s="58"/>
      <c r="K33" s="58"/>
      <c r="L33" s="58"/>
      <c r="M33" s="58"/>
      <c r="N33" s="58"/>
      <c r="O33" s="58"/>
      <c r="P33" s="163"/>
      <c r="Q33" s="263">
        <v>-6691.3519999999999</v>
      </c>
      <c r="R33" s="263">
        <v>-948.87199999999996</v>
      </c>
      <c r="S33" s="263">
        <v>10878.112999999999</v>
      </c>
      <c r="T33" s="263">
        <v>-8151.9120000000003</v>
      </c>
      <c r="U33" s="263">
        <v>23298.045999999998</v>
      </c>
      <c r="V33" s="263">
        <v>-81.808999999999997</v>
      </c>
      <c r="W33" s="263">
        <v>-7111.0290000000005</v>
      </c>
      <c r="X33" s="263">
        <v>42098.82</v>
      </c>
      <c r="Y33" s="263">
        <v>48803.377999999997</v>
      </c>
      <c r="Z33" s="263">
        <v>27031.377</v>
      </c>
    </row>
    <row r="34" spans="1:26" ht="13.5" customHeight="1" x14ac:dyDescent="0.2">
      <c r="A34" s="34"/>
      <c r="B34" s="63"/>
      <c r="C34" s="54"/>
      <c r="D34" s="60"/>
      <c r="E34" s="60"/>
      <c r="F34" s="60" t="s">
        <v>53</v>
      </c>
      <c r="G34" s="60"/>
      <c r="H34" s="60"/>
      <c r="I34" s="60"/>
      <c r="J34" s="60"/>
      <c r="K34" s="60"/>
      <c r="L34" s="60"/>
      <c r="M34" s="60"/>
      <c r="N34" s="60"/>
      <c r="O34" s="60"/>
      <c r="P34" s="164"/>
      <c r="Q34" s="264">
        <v>7352.43</v>
      </c>
      <c r="R34" s="264">
        <v>17580.267</v>
      </c>
      <c r="S34" s="264">
        <v>4756.75</v>
      </c>
      <c r="T34" s="264">
        <v>11310.043</v>
      </c>
      <c r="U34" s="264">
        <v>42441.483</v>
      </c>
      <c r="V34" s="264">
        <v>-6020.076</v>
      </c>
      <c r="W34" s="264">
        <v>24203.806</v>
      </c>
      <c r="X34" s="264">
        <v>5142.9970000000003</v>
      </c>
      <c r="Y34" s="264">
        <v>20833.088</v>
      </c>
      <c r="Z34" s="264">
        <v>11763.109</v>
      </c>
    </row>
    <row r="35" spans="1:26" ht="13.5" customHeight="1" x14ac:dyDescent="0.2">
      <c r="A35" s="34"/>
      <c r="B35" s="63"/>
      <c r="C35" s="54"/>
      <c r="D35" s="60"/>
      <c r="E35" s="60"/>
      <c r="F35" s="60"/>
      <c r="G35" s="60" t="s">
        <v>7</v>
      </c>
      <c r="H35" s="60"/>
      <c r="I35" s="60"/>
      <c r="J35" s="60"/>
      <c r="K35" s="60"/>
      <c r="L35" s="60"/>
      <c r="M35" s="60"/>
      <c r="N35" s="60"/>
      <c r="O35" s="60"/>
      <c r="P35" s="164"/>
      <c r="Q35" s="264">
        <v>3662.9189999999999</v>
      </c>
      <c r="R35" s="264">
        <v>17722.900000000001</v>
      </c>
      <c r="S35" s="264">
        <v>52.673000000000002</v>
      </c>
      <c r="T35" s="264">
        <v>5553.4769999999999</v>
      </c>
      <c r="U35" s="264">
        <v>25579.885999999999</v>
      </c>
      <c r="V35" s="264">
        <v>7755.7269999999999</v>
      </c>
      <c r="W35" s="264">
        <v>10023.358</v>
      </c>
      <c r="X35" s="264">
        <v>16576.337</v>
      </c>
      <c r="Y35" s="264">
        <v>17638.125</v>
      </c>
      <c r="Z35" s="264">
        <v>8465.7780000000002</v>
      </c>
    </row>
    <row r="36" spans="1:26" ht="13.5" customHeight="1" x14ac:dyDescent="0.2">
      <c r="A36" s="34"/>
      <c r="B36" s="63"/>
      <c r="C36" s="54"/>
      <c r="D36" s="60"/>
      <c r="E36" s="60"/>
      <c r="F36" s="60"/>
      <c r="G36" s="60" t="s">
        <v>9</v>
      </c>
      <c r="H36" s="60"/>
      <c r="I36" s="60"/>
      <c r="J36" s="60"/>
      <c r="K36" s="60"/>
      <c r="L36" s="60"/>
      <c r="M36" s="60"/>
      <c r="N36" s="60"/>
      <c r="O36" s="60"/>
      <c r="P36" s="164"/>
      <c r="Q36" s="264">
        <v>3689.511</v>
      </c>
      <c r="R36" s="264">
        <v>-142.63300000000001</v>
      </c>
      <c r="S36" s="264">
        <v>4704.0770000000002</v>
      </c>
      <c r="T36" s="264">
        <v>5756.5659999999998</v>
      </c>
      <c r="U36" s="264">
        <v>16861.597000000002</v>
      </c>
      <c r="V36" s="264">
        <v>-13775.803</v>
      </c>
      <c r="W36" s="264">
        <v>14180.448</v>
      </c>
      <c r="X36" s="264">
        <v>-11433.34</v>
      </c>
      <c r="Y36" s="264">
        <v>3194.9630000000002</v>
      </c>
      <c r="Z36" s="264">
        <v>3297.3310000000001</v>
      </c>
    </row>
    <row r="37" spans="1:26" ht="13.5" customHeight="1" x14ac:dyDescent="0.2">
      <c r="A37" s="34"/>
      <c r="B37" s="63"/>
      <c r="C37" s="54"/>
      <c r="D37" s="60"/>
      <c r="E37" s="60"/>
      <c r="F37" s="60" t="s">
        <v>11</v>
      </c>
      <c r="G37" s="60"/>
      <c r="H37" s="60"/>
      <c r="I37" s="60"/>
      <c r="J37" s="60"/>
      <c r="K37" s="60"/>
      <c r="L37" s="60"/>
      <c r="M37" s="60"/>
      <c r="N37" s="60"/>
      <c r="O37" s="60"/>
      <c r="P37" s="164"/>
      <c r="Q37" s="264">
        <v>-15494.194</v>
      </c>
      <c r="R37" s="264">
        <v>-17823.849999999999</v>
      </c>
      <c r="S37" s="264">
        <v>-28590.105</v>
      </c>
      <c r="T37" s="264">
        <v>-13034.638000000001</v>
      </c>
      <c r="U37" s="264">
        <v>-6586.5910000000003</v>
      </c>
      <c r="V37" s="264">
        <v>-40653.457999999999</v>
      </c>
      <c r="W37" s="264">
        <v>-33280.783000000003</v>
      </c>
      <c r="X37" s="264">
        <v>21917.989000000001</v>
      </c>
      <c r="Y37" s="264">
        <v>12040.304</v>
      </c>
      <c r="Z37" s="264">
        <v>-7129.9840000000004</v>
      </c>
    </row>
    <row r="38" spans="1:26" ht="13.5" customHeight="1" x14ac:dyDescent="0.2">
      <c r="A38" s="34"/>
      <c r="B38" s="63"/>
      <c r="C38" s="54"/>
      <c r="D38" s="60"/>
      <c r="E38" s="60"/>
      <c r="F38" s="60"/>
      <c r="G38" s="60" t="s">
        <v>147</v>
      </c>
      <c r="H38" s="60"/>
      <c r="I38" s="60"/>
      <c r="J38" s="60"/>
      <c r="K38" s="60"/>
      <c r="L38" s="60"/>
      <c r="M38" s="60"/>
      <c r="N38" s="60"/>
      <c r="O38" s="60"/>
      <c r="P38" s="164"/>
      <c r="Q38" s="264">
        <v>-337.37599999999998</v>
      </c>
      <c r="R38" s="264">
        <v>1108.1469999999999</v>
      </c>
      <c r="S38" s="264">
        <v>1413.7360000000001</v>
      </c>
      <c r="T38" s="264">
        <v>501.25200000000001</v>
      </c>
      <c r="U38" s="264">
        <v>-267.74900000000002</v>
      </c>
      <c r="V38" s="264">
        <v>1462.098</v>
      </c>
      <c r="W38" s="264">
        <v>-885.98800000000006</v>
      </c>
      <c r="X38" s="264">
        <v>510.125</v>
      </c>
      <c r="Y38" s="264">
        <v>5258.2420000000002</v>
      </c>
      <c r="Z38" s="264">
        <v>-2031.316</v>
      </c>
    </row>
    <row r="39" spans="1:26" ht="13.5" customHeight="1" x14ac:dyDescent="0.2">
      <c r="A39" s="34"/>
      <c r="B39" s="63"/>
      <c r="C39" s="54"/>
      <c r="D39" s="60"/>
      <c r="E39" s="60"/>
      <c r="F39" s="60"/>
      <c r="G39" s="60" t="s">
        <v>65</v>
      </c>
      <c r="H39" s="60"/>
      <c r="I39" s="60"/>
      <c r="J39" s="60"/>
      <c r="K39" s="60"/>
      <c r="L39" s="60"/>
      <c r="M39" s="60"/>
      <c r="N39" s="60"/>
      <c r="O39" s="60"/>
      <c r="P39" s="164"/>
      <c r="Q39" s="264">
        <v>-352.428</v>
      </c>
      <c r="R39" s="264">
        <v>-163.703</v>
      </c>
      <c r="S39" s="264">
        <v>165.89099999999999</v>
      </c>
      <c r="T39" s="264">
        <v>-486.60300000000001</v>
      </c>
      <c r="U39" s="264">
        <v>148.07900000000001</v>
      </c>
      <c r="V39" s="264">
        <v>-52.780999999999999</v>
      </c>
      <c r="W39" s="264">
        <v>272.214</v>
      </c>
      <c r="X39" s="264">
        <v>-160.762</v>
      </c>
      <c r="Y39" s="264">
        <v>345.952</v>
      </c>
      <c r="Z39" s="264">
        <v>366.82</v>
      </c>
    </row>
    <row r="40" spans="1:26" ht="13.5" customHeight="1" x14ac:dyDescent="0.2">
      <c r="A40" s="34"/>
      <c r="B40" s="63"/>
      <c r="C40" s="54"/>
      <c r="D40" s="60"/>
      <c r="E40" s="60"/>
      <c r="F40" s="60"/>
      <c r="G40" s="60" t="s">
        <v>149</v>
      </c>
      <c r="H40" s="60"/>
      <c r="I40" s="60"/>
      <c r="J40" s="60"/>
      <c r="K40" s="60"/>
      <c r="L40" s="60"/>
      <c r="M40" s="60"/>
      <c r="N40" s="60"/>
      <c r="O40" s="60"/>
      <c r="P40" s="164"/>
      <c r="Q40" s="264">
        <v>-13673.004999999999</v>
      </c>
      <c r="R40" s="264">
        <v>-21030.714</v>
      </c>
      <c r="S40" s="264">
        <v>-36080.315999999999</v>
      </c>
      <c r="T40" s="264">
        <v>-23614.887999999999</v>
      </c>
      <c r="U40" s="264">
        <v>-29616.244999999999</v>
      </c>
      <c r="V40" s="264">
        <v>-24021.312999999998</v>
      </c>
      <c r="W40" s="264">
        <v>-22007.353999999999</v>
      </c>
      <c r="X40" s="264">
        <v>8799.6579999999994</v>
      </c>
      <c r="Y40" s="264">
        <v>412.11900000000003</v>
      </c>
      <c r="Z40" s="264">
        <v>-14045.505999999999</v>
      </c>
    </row>
    <row r="41" spans="1:26" ht="13.5" customHeight="1" x14ac:dyDescent="0.2">
      <c r="A41" s="34"/>
      <c r="B41" s="63"/>
      <c r="C41" s="54"/>
      <c r="D41" s="60"/>
      <c r="E41" s="60"/>
      <c r="F41" s="60"/>
      <c r="G41" s="60" t="s">
        <v>56</v>
      </c>
      <c r="H41" s="60"/>
      <c r="I41" s="60"/>
      <c r="J41" s="60"/>
      <c r="K41" s="60"/>
      <c r="L41" s="60"/>
      <c r="M41" s="60"/>
      <c r="N41" s="60"/>
      <c r="O41" s="60"/>
      <c r="P41" s="164"/>
      <c r="Q41" s="264">
        <v>-1131.385</v>
      </c>
      <c r="R41" s="264">
        <v>2262.42</v>
      </c>
      <c r="S41" s="264">
        <v>5910.5839999999998</v>
      </c>
      <c r="T41" s="264">
        <v>10565.601000000001</v>
      </c>
      <c r="U41" s="264">
        <v>23149.324000000001</v>
      </c>
      <c r="V41" s="264">
        <v>-18041.462</v>
      </c>
      <c r="W41" s="264">
        <v>-10659.655000000001</v>
      </c>
      <c r="X41" s="264">
        <v>12768.968000000001</v>
      </c>
      <c r="Y41" s="264">
        <v>6023.991</v>
      </c>
      <c r="Z41" s="264">
        <v>8580.018</v>
      </c>
    </row>
    <row r="42" spans="1:26" ht="13.5" customHeight="1" x14ac:dyDescent="0.2">
      <c r="A42" s="34"/>
      <c r="B42" s="63"/>
      <c r="C42" s="54"/>
      <c r="D42" s="60"/>
      <c r="E42" s="60"/>
      <c r="F42" s="60" t="s">
        <v>151</v>
      </c>
      <c r="G42" s="60"/>
      <c r="H42" s="60"/>
      <c r="I42" s="60"/>
      <c r="J42" s="60"/>
      <c r="K42" s="60"/>
      <c r="L42" s="60"/>
      <c r="M42" s="60"/>
      <c r="N42" s="60"/>
      <c r="O42" s="60"/>
      <c r="P42" s="164"/>
      <c r="Q42" s="264">
        <v>1450.414</v>
      </c>
      <c r="R42" s="264">
        <v>-705.28899999999999</v>
      </c>
      <c r="S42" s="264">
        <v>34711.468000000001</v>
      </c>
      <c r="T42" s="264">
        <v>-6427.3159999999998</v>
      </c>
      <c r="U42" s="264">
        <v>-12556.843000000001</v>
      </c>
      <c r="V42" s="264">
        <v>46591.722000000002</v>
      </c>
      <c r="W42" s="264">
        <v>1965.95</v>
      </c>
      <c r="X42" s="264">
        <v>15037.834000000001</v>
      </c>
      <c r="Y42" s="264">
        <v>15929.984</v>
      </c>
      <c r="Z42" s="264">
        <v>22398.246999999999</v>
      </c>
    </row>
    <row r="43" spans="1:26" ht="13.5" customHeight="1" x14ac:dyDescent="0.2">
      <c r="A43" s="34"/>
      <c r="B43" s="63"/>
      <c r="C43" s="54"/>
      <c r="D43" s="60"/>
      <c r="E43" s="60"/>
      <c r="F43" s="60"/>
      <c r="G43" s="60" t="s">
        <v>158</v>
      </c>
      <c r="H43" s="60"/>
      <c r="I43" s="60"/>
      <c r="J43" s="60"/>
      <c r="K43" s="60"/>
      <c r="L43" s="60"/>
      <c r="M43" s="60"/>
      <c r="N43" s="60"/>
      <c r="O43" s="60"/>
      <c r="P43" s="164"/>
      <c r="Q43" s="264">
        <v>1736.279</v>
      </c>
      <c r="R43" s="264">
        <v>-3108.127</v>
      </c>
      <c r="S43" s="264">
        <v>1531.413</v>
      </c>
      <c r="T43" s="264">
        <v>5002.3360000000002</v>
      </c>
      <c r="U43" s="264">
        <v>-7466.9489999999996</v>
      </c>
      <c r="V43" s="264">
        <v>-2392.8409999999999</v>
      </c>
      <c r="W43" s="264">
        <v>-3999.5169999999998</v>
      </c>
      <c r="X43" s="264">
        <v>2275.7109999999998</v>
      </c>
      <c r="Y43" s="264">
        <v>-1116.6089999999999</v>
      </c>
      <c r="Z43" s="264">
        <v>1315.567</v>
      </c>
    </row>
    <row r="44" spans="1:26" ht="13.5" customHeight="1" x14ac:dyDescent="0.2">
      <c r="A44" s="34"/>
      <c r="B44" s="63"/>
      <c r="C44" s="54"/>
      <c r="D44" s="60"/>
      <c r="E44" s="60"/>
      <c r="F44" s="60"/>
      <c r="G44" s="60" t="s">
        <v>19</v>
      </c>
      <c r="H44" s="60"/>
      <c r="I44" s="60"/>
      <c r="J44" s="60"/>
      <c r="K44" s="60"/>
      <c r="L44" s="60"/>
      <c r="M44" s="60"/>
      <c r="N44" s="60"/>
      <c r="O44" s="60"/>
      <c r="P44" s="164"/>
      <c r="Q44" s="264">
        <v>-427.52800000000002</v>
      </c>
      <c r="R44" s="264">
        <v>3021.7570000000001</v>
      </c>
      <c r="S44" s="264">
        <v>31720.339</v>
      </c>
      <c r="T44" s="264">
        <v>-16305.893</v>
      </c>
      <c r="U44" s="264">
        <v>-6707.0029999999997</v>
      </c>
      <c r="V44" s="264">
        <v>36200.921000000002</v>
      </c>
      <c r="W44" s="264">
        <v>1542.1869999999999</v>
      </c>
      <c r="X44" s="264">
        <v>8760.5239999999994</v>
      </c>
      <c r="Y44" s="264">
        <v>9998.5380000000005</v>
      </c>
      <c r="Z44" s="264">
        <v>14954.966</v>
      </c>
    </row>
    <row r="45" spans="1:26" ht="13.5" customHeight="1" x14ac:dyDescent="0.2">
      <c r="A45" s="34"/>
      <c r="B45" s="63"/>
      <c r="C45" s="54"/>
      <c r="D45" s="60"/>
      <c r="E45" s="60"/>
      <c r="F45" s="60"/>
      <c r="G45" s="60" t="s">
        <v>153</v>
      </c>
      <c r="H45" s="60"/>
      <c r="I45" s="60"/>
      <c r="J45" s="60"/>
      <c r="K45" s="60"/>
      <c r="L45" s="60"/>
      <c r="M45" s="60"/>
      <c r="N45" s="60"/>
      <c r="O45" s="60"/>
      <c r="P45" s="164"/>
      <c r="Q45" s="264">
        <v>1661.471</v>
      </c>
      <c r="R45" s="264">
        <v>-113.381</v>
      </c>
      <c r="S45" s="264">
        <v>241.5</v>
      </c>
      <c r="T45" s="264">
        <v>-375.37400000000002</v>
      </c>
      <c r="U45" s="264">
        <v>241.74600000000001</v>
      </c>
      <c r="V45" s="264">
        <v>2389.002</v>
      </c>
      <c r="W45" s="264">
        <v>554.81100000000004</v>
      </c>
      <c r="X45" s="264">
        <v>474.31200000000001</v>
      </c>
      <c r="Y45" s="264">
        <v>672.75099999999998</v>
      </c>
      <c r="Z45" s="264">
        <v>-30.876000000000001</v>
      </c>
    </row>
    <row r="46" spans="1:26" ht="13.5" customHeight="1" x14ac:dyDescent="0.2">
      <c r="A46" s="34"/>
      <c r="B46" s="63"/>
      <c r="C46" s="54"/>
      <c r="D46" s="60"/>
      <c r="E46" s="60"/>
      <c r="F46" s="60"/>
      <c r="G46" s="60" t="s">
        <v>154</v>
      </c>
      <c r="H46" s="60"/>
      <c r="I46" s="60"/>
      <c r="J46" s="60"/>
      <c r="K46" s="60"/>
      <c r="L46" s="60"/>
      <c r="M46" s="60"/>
      <c r="N46" s="60"/>
      <c r="O46" s="60"/>
      <c r="P46" s="164"/>
      <c r="Q46" s="264">
        <v>-1540.922</v>
      </c>
      <c r="R46" s="264">
        <v>-384.44299999999998</v>
      </c>
      <c r="S46" s="264">
        <v>1168.7429999999999</v>
      </c>
      <c r="T46" s="264">
        <v>5201.0659999999998</v>
      </c>
      <c r="U46" s="264">
        <v>1302.731</v>
      </c>
      <c r="V46" s="264">
        <v>9550.4500000000007</v>
      </c>
      <c r="W46" s="264">
        <v>3351.723</v>
      </c>
      <c r="X46" s="264">
        <v>3300.6930000000002</v>
      </c>
      <c r="Y46" s="264">
        <v>6078.4769999999999</v>
      </c>
      <c r="Z46" s="264">
        <v>5920.7370000000001</v>
      </c>
    </row>
    <row r="47" spans="1:26" ht="13.5" customHeight="1" x14ac:dyDescent="0.2">
      <c r="A47" s="34"/>
      <c r="B47" s="63"/>
      <c r="C47" s="54"/>
      <c r="D47" s="60"/>
      <c r="E47" s="60"/>
      <c r="F47" s="60"/>
      <c r="G47" s="60" t="s">
        <v>155</v>
      </c>
      <c r="H47" s="60"/>
      <c r="I47" s="60"/>
      <c r="J47" s="60"/>
      <c r="K47" s="60"/>
      <c r="L47" s="60"/>
      <c r="M47" s="60"/>
      <c r="N47" s="60"/>
      <c r="O47" s="60"/>
      <c r="P47" s="164"/>
      <c r="Q47" s="264">
        <v>21.131</v>
      </c>
      <c r="R47" s="264">
        <v>-121.098</v>
      </c>
      <c r="S47" s="264">
        <v>49.57</v>
      </c>
      <c r="T47" s="264">
        <v>50.124000000000002</v>
      </c>
      <c r="U47" s="264">
        <v>72.52</v>
      </c>
      <c r="V47" s="264">
        <v>842.39300000000003</v>
      </c>
      <c r="W47" s="264">
        <v>516.74400000000003</v>
      </c>
      <c r="X47" s="264">
        <v>219.77600000000001</v>
      </c>
      <c r="Y47" s="264">
        <v>295.935</v>
      </c>
      <c r="Z47" s="264">
        <v>237.85400000000001</v>
      </c>
    </row>
    <row r="48" spans="1:26" ht="13.5" customHeight="1" x14ac:dyDescent="0.2">
      <c r="A48" s="34"/>
      <c r="B48" s="63"/>
      <c r="C48" s="54"/>
      <c r="D48" s="60"/>
      <c r="E48" s="60"/>
      <c r="F48" s="60"/>
      <c r="G48" s="60" t="s">
        <v>159</v>
      </c>
      <c r="H48" s="60"/>
      <c r="I48" s="60"/>
      <c r="J48" s="60"/>
      <c r="K48" s="60"/>
      <c r="L48" s="60"/>
      <c r="M48" s="60"/>
      <c r="N48" s="60"/>
      <c r="O48" s="60"/>
      <c r="P48" s="164"/>
      <c r="Q48" s="264">
        <v>-1.4999999999999999E-2</v>
      </c>
      <c r="R48" s="264" t="s">
        <v>236</v>
      </c>
      <c r="S48" s="264">
        <v>-9.7000000000000003E-2</v>
      </c>
      <c r="T48" s="264">
        <v>0.42599999999999999</v>
      </c>
      <c r="U48" s="264">
        <v>0.112</v>
      </c>
      <c r="V48" s="264">
        <v>1.7989999999999999</v>
      </c>
      <c r="W48" s="264" t="s">
        <v>236</v>
      </c>
      <c r="X48" s="264">
        <v>6.8170000000000002</v>
      </c>
      <c r="Y48" s="264">
        <v>0.89300000000000002</v>
      </c>
      <c r="Z48" s="264" t="s">
        <v>236</v>
      </c>
    </row>
    <row r="49" spans="1:26" ht="13.5" customHeight="1" x14ac:dyDescent="0.2">
      <c r="A49" s="34"/>
      <c r="B49" s="78"/>
      <c r="C49" s="51"/>
      <c r="D49" s="79"/>
      <c r="E49" s="79"/>
      <c r="F49" s="79"/>
      <c r="G49" s="79"/>
      <c r="H49" s="79"/>
      <c r="I49" s="79"/>
      <c r="J49" s="79"/>
      <c r="K49" s="79"/>
      <c r="L49" s="79"/>
      <c r="M49" s="79"/>
      <c r="N49" s="79"/>
      <c r="O49" s="79"/>
      <c r="P49" s="165"/>
      <c r="Q49" s="166"/>
      <c r="R49" s="167"/>
      <c r="S49" s="167"/>
      <c r="T49" s="167"/>
      <c r="U49" s="166"/>
      <c r="V49" s="166"/>
      <c r="W49" s="166"/>
      <c r="X49" s="166"/>
      <c r="Y49" s="166"/>
      <c r="Z49" s="166"/>
    </row>
    <row r="50" spans="1:26" s="112" customFormat="1" ht="36" customHeight="1" x14ac:dyDescent="0.2">
      <c r="A50" s="34"/>
      <c r="B50" s="287" t="s">
        <v>160</v>
      </c>
      <c r="C50" s="287"/>
      <c r="D50" s="287"/>
      <c r="E50" s="287"/>
      <c r="F50" s="287"/>
      <c r="G50" s="287"/>
      <c r="H50" s="287"/>
      <c r="I50" s="287"/>
      <c r="J50" s="287"/>
      <c r="K50" s="287"/>
      <c r="L50" s="287"/>
      <c r="M50" s="287"/>
      <c r="N50" s="287"/>
      <c r="O50" s="287"/>
      <c r="P50" s="287"/>
      <c r="Q50" s="287"/>
      <c r="R50" s="287"/>
      <c r="S50" s="287"/>
      <c r="T50" s="287"/>
      <c r="U50" s="287"/>
      <c r="V50" s="287"/>
      <c r="W50" s="287"/>
      <c r="X50" s="287"/>
      <c r="Y50" s="287"/>
      <c r="Z50" s="287"/>
    </row>
    <row r="51" spans="1:26" s="112" customFormat="1" ht="22.15" customHeight="1" x14ac:dyDescent="0.2">
      <c r="A51" s="34"/>
      <c r="B51" s="292" t="s">
        <v>68</v>
      </c>
      <c r="C51" s="292"/>
      <c r="D51" s="292"/>
      <c r="E51" s="292"/>
      <c r="F51" s="292"/>
      <c r="G51" s="292"/>
      <c r="H51" s="292"/>
      <c r="I51" s="292"/>
      <c r="J51" s="292"/>
      <c r="K51" s="292"/>
      <c r="L51" s="292"/>
      <c r="M51" s="292"/>
      <c r="N51" s="292"/>
      <c r="O51" s="292"/>
      <c r="P51" s="292"/>
      <c r="Q51" s="292"/>
      <c r="R51" s="292"/>
      <c r="S51" s="292"/>
      <c r="T51" s="292"/>
      <c r="U51" s="292"/>
      <c r="V51" s="292"/>
      <c r="W51" s="292"/>
      <c r="X51" s="292"/>
      <c r="Y51" s="292"/>
      <c r="Z51" s="292"/>
    </row>
    <row r="52" spans="1:26" s="115" customFormat="1" ht="14.45" customHeight="1" x14ac:dyDescent="0.2">
      <c r="A52" s="34"/>
      <c r="B52" s="294" t="s">
        <v>30</v>
      </c>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row>
  </sheetData>
  <mergeCells count="14">
    <mergeCell ref="B51:Z51"/>
    <mergeCell ref="B52:Z52"/>
    <mergeCell ref="W8:W10"/>
    <mergeCell ref="X8:X10"/>
    <mergeCell ref="Y8:Y10"/>
    <mergeCell ref="Z8:Z10"/>
    <mergeCell ref="D13:P13"/>
    <mergeCell ref="B50:Z50"/>
    <mergeCell ref="Q8:Q10"/>
    <mergeCell ref="R8:R10"/>
    <mergeCell ref="S8:S10"/>
    <mergeCell ref="T8:T10"/>
    <mergeCell ref="U8:U10"/>
    <mergeCell ref="V8:V10"/>
  </mergeCells>
  <conditionalFormatting sqref="Q12">
    <cfRule type="containsText" dxfId="17" priority="7" operator="containsText" text="F">
      <formula>NOT(ISERROR(SEARCH("F",Q12)))</formula>
    </cfRule>
  </conditionalFormatting>
  <conditionalFormatting sqref="Y13:Z48">
    <cfRule type="containsText" dxfId="16" priority="1" operator="containsText" text="N">
      <formula>NOT(ISERROR(SEARCH("N",Y13)))</formula>
    </cfRule>
    <cfRule type="containsText" dxfId="15" priority="2" operator="containsText" text="N">
      <formula>NOT(ISERROR(SEARCH("N",Y13)))</formula>
    </cfRule>
    <cfRule type="containsText" dxfId="14" priority="3" operator="containsText" text="C">
      <formula>NOT(ISERROR(SEARCH("C",Y13)))</formula>
    </cfRule>
  </conditionalFormatting>
  <printOptions horizontalCentered="1"/>
  <pageMargins left="0.59055118110236227" right="0.59055118110236227" top="1.3779527559055118" bottom="0.39370078740157483" header="0.19685039370078741" footer="0.19685039370078741"/>
  <pageSetup paperSize="8" scale="64" orientation="landscape" r:id="rId1"/>
  <headerFooter scaleWithDoc="0" alignWithMargins="0">
    <oddHeader>&amp;C&amp;G</oddHeader>
    <oddFooter>&amp;L&amp;8&amp;F - &amp;A&amp;R&amp;8&amp;P von &amp;N</oddFoot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sheetPr>
  <dimension ref="A1:AD44"/>
  <sheetViews>
    <sheetView zoomScaleNormal="100" zoomScaleSheetLayoutView="100" workbookViewId="0"/>
  </sheetViews>
  <sheetFormatPr baseColWidth="10" defaultColWidth="11.42578125" defaultRowHeight="12.75" x14ac:dyDescent="0.2"/>
  <cols>
    <col min="1" max="1" width="2.28515625" style="155" customWidth="1"/>
    <col min="2" max="2" width="2.140625" style="141" customWidth="1"/>
    <col min="3" max="3" width="2.42578125" style="141" customWidth="1"/>
    <col min="4" max="4" width="41.28515625" style="141" customWidth="1"/>
    <col min="5" max="5" width="12.7109375" style="141" customWidth="1"/>
    <col min="6" max="6" width="14.28515625" style="141" customWidth="1"/>
    <col min="7" max="16" width="12.7109375" style="141" customWidth="1"/>
    <col min="17" max="17" width="2" style="141" customWidth="1"/>
    <col min="18" max="29" width="12.7109375" style="141" customWidth="1"/>
    <col min="30" max="30" width="8.7109375" style="142" customWidth="1"/>
    <col min="31" max="16384" width="11.42578125" style="141"/>
  </cols>
  <sheetData>
    <row r="1" spans="1:30" ht="15.95" customHeight="1" x14ac:dyDescent="0.2">
      <c r="A1" s="138"/>
      <c r="B1" s="139"/>
      <c r="C1" s="139"/>
      <c r="D1" s="139"/>
      <c r="E1" s="139"/>
      <c r="F1" s="139"/>
      <c r="G1" s="139"/>
      <c r="H1" s="139"/>
      <c r="I1" s="139"/>
      <c r="J1" s="139"/>
      <c r="K1" s="139"/>
      <c r="L1" s="139"/>
      <c r="M1" s="139"/>
      <c r="N1" s="139"/>
      <c r="O1" s="139"/>
      <c r="P1" s="139"/>
      <c r="Q1" s="140"/>
    </row>
    <row r="2" spans="1:30" ht="15.95" customHeight="1" x14ac:dyDescent="0.25">
      <c r="A2" s="138"/>
      <c r="B2" s="9" t="s">
        <v>112</v>
      </c>
      <c r="C2" s="143"/>
      <c r="D2" s="143"/>
      <c r="E2" s="143"/>
      <c r="F2" s="143"/>
      <c r="G2" s="143"/>
      <c r="H2" s="143"/>
      <c r="I2" s="143"/>
      <c r="J2" s="143"/>
      <c r="K2" s="143"/>
      <c r="L2" s="143"/>
      <c r="M2" s="143"/>
      <c r="N2" s="143"/>
      <c r="O2" s="143"/>
      <c r="P2" s="143"/>
      <c r="Q2" s="140"/>
    </row>
    <row r="3" spans="1:30" ht="15.95" customHeight="1" x14ac:dyDescent="0.2">
      <c r="A3" s="138"/>
      <c r="B3" s="117" t="s">
        <v>41</v>
      </c>
      <c r="C3" s="139"/>
      <c r="D3" s="139"/>
      <c r="E3" s="139"/>
      <c r="F3" s="139"/>
      <c r="G3" s="139"/>
      <c r="H3" s="139"/>
      <c r="I3" s="139"/>
      <c r="J3" s="139"/>
      <c r="K3" s="139"/>
      <c r="L3" s="139"/>
      <c r="M3" s="139"/>
      <c r="N3" s="139"/>
      <c r="O3" s="139"/>
      <c r="P3" s="139"/>
      <c r="Q3" s="140"/>
    </row>
    <row r="4" spans="1:30" ht="15.95" customHeight="1" x14ac:dyDescent="0.2">
      <c r="A4" s="138"/>
      <c r="B4" s="117"/>
      <c r="C4" s="139"/>
      <c r="D4" s="139"/>
      <c r="E4" s="139"/>
      <c r="F4" s="139"/>
      <c r="G4" s="139"/>
      <c r="H4" s="139"/>
      <c r="I4" s="139"/>
      <c r="J4" s="139"/>
      <c r="K4" s="139"/>
      <c r="L4" s="139"/>
      <c r="M4" s="139"/>
      <c r="N4" s="139"/>
      <c r="O4" s="139"/>
      <c r="P4" s="139"/>
      <c r="Q4" s="140"/>
    </row>
    <row r="5" spans="1:30" ht="15.95" customHeight="1" x14ac:dyDescent="0.25">
      <c r="A5" s="138"/>
      <c r="B5" s="9" t="s">
        <v>233</v>
      </c>
      <c r="C5" s="139"/>
      <c r="D5" s="139"/>
      <c r="E5" s="139"/>
      <c r="F5" s="139"/>
      <c r="G5" s="139"/>
      <c r="H5" s="139"/>
      <c r="I5" s="139"/>
      <c r="J5" s="139"/>
      <c r="K5" s="139"/>
      <c r="L5" s="139"/>
      <c r="M5" s="139"/>
      <c r="N5" s="139"/>
      <c r="O5" s="139"/>
      <c r="P5" s="139"/>
      <c r="Q5" s="140"/>
    </row>
    <row r="6" spans="1:30" ht="15.95" customHeight="1" x14ac:dyDescent="0.2">
      <c r="A6" s="138"/>
      <c r="B6" s="139"/>
      <c r="C6" s="139"/>
      <c r="D6" s="139"/>
      <c r="E6" s="139"/>
      <c r="F6" s="139"/>
      <c r="G6" s="139"/>
      <c r="H6" s="139"/>
      <c r="I6" s="139"/>
      <c r="J6" s="139"/>
      <c r="K6" s="139"/>
      <c r="L6" s="139"/>
      <c r="M6" s="139"/>
      <c r="N6" s="139"/>
      <c r="O6" s="139"/>
      <c r="P6" s="139"/>
      <c r="Q6" s="140"/>
    </row>
    <row r="7" spans="1:30" ht="15.95" customHeight="1" x14ac:dyDescent="0.2">
      <c r="A7" s="140"/>
      <c r="B7" s="12" t="s">
        <v>32</v>
      </c>
      <c r="C7" s="12"/>
      <c r="D7" s="12"/>
      <c r="E7" s="12"/>
      <c r="F7" s="12"/>
      <c r="G7" s="12"/>
      <c r="H7" s="12"/>
      <c r="I7" s="12"/>
      <c r="J7" s="12"/>
      <c r="K7" s="12"/>
      <c r="L7" s="12"/>
      <c r="M7" s="12"/>
      <c r="N7" s="12"/>
      <c r="O7" s="12"/>
      <c r="P7" s="15" t="str">
        <f>Zahlungsbilanz!Z7</f>
        <v>Stand: Juni 2026</v>
      </c>
      <c r="Q7" s="140"/>
    </row>
    <row r="8" spans="1:30" ht="12.95" customHeight="1" x14ac:dyDescent="0.2">
      <c r="A8" s="140"/>
      <c r="B8" s="144"/>
      <c r="C8" s="145"/>
      <c r="D8" s="145"/>
      <c r="E8" s="145"/>
      <c r="F8" s="145"/>
      <c r="G8" s="282">
        <v>2016</v>
      </c>
      <c r="H8" s="282">
        <v>2017</v>
      </c>
      <c r="I8" s="282">
        <v>2018</v>
      </c>
      <c r="J8" s="282">
        <v>2019</v>
      </c>
      <c r="K8" s="282">
        <v>2020</v>
      </c>
      <c r="L8" s="282">
        <v>2021</v>
      </c>
      <c r="M8" s="282">
        <v>2022</v>
      </c>
      <c r="N8" s="282">
        <v>2023</v>
      </c>
      <c r="O8" s="282">
        <v>2024</v>
      </c>
      <c r="P8" s="282">
        <v>2025</v>
      </c>
      <c r="Q8" s="140"/>
    </row>
    <row r="9" spans="1:30" ht="12.95" customHeight="1" x14ac:dyDescent="0.2">
      <c r="A9" s="140"/>
      <c r="B9" s="146"/>
      <c r="C9" s="147"/>
      <c r="D9" s="147"/>
      <c r="E9" s="147"/>
      <c r="F9" s="147"/>
      <c r="G9" s="283"/>
      <c r="H9" s="283"/>
      <c r="I9" s="283"/>
      <c r="J9" s="283"/>
      <c r="K9" s="283"/>
      <c r="L9" s="283"/>
      <c r="M9" s="283"/>
      <c r="N9" s="283"/>
      <c r="O9" s="283"/>
      <c r="P9" s="283"/>
      <c r="Q9" s="140"/>
    </row>
    <row r="10" spans="1:30" x14ac:dyDescent="0.2">
      <c r="A10" s="140"/>
      <c r="B10" s="24" t="s">
        <v>2</v>
      </c>
      <c r="C10" s="148"/>
      <c r="D10" s="148"/>
      <c r="E10" s="148"/>
      <c r="F10" s="148"/>
      <c r="G10" s="284">
        <v>2015</v>
      </c>
      <c r="H10" s="284">
        <v>2016</v>
      </c>
      <c r="I10" s="284">
        <v>2017</v>
      </c>
      <c r="J10" s="284">
        <v>2018</v>
      </c>
      <c r="K10" s="284">
        <v>2019</v>
      </c>
      <c r="L10" s="284">
        <v>2019</v>
      </c>
      <c r="M10" s="284">
        <v>2019</v>
      </c>
      <c r="N10" s="284">
        <v>2019</v>
      </c>
      <c r="O10" s="284">
        <v>2019</v>
      </c>
      <c r="P10" s="284">
        <v>2019</v>
      </c>
      <c r="Q10" s="140"/>
    </row>
    <row r="11" spans="1:30" x14ac:dyDescent="0.2">
      <c r="A11" s="140"/>
      <c r="B11" s="134"/>
      <c r="C11" s="134"/>
      <c r="D11" s="134"/>
      <c r="E11" s="134"/>
      <c r="F11" s="134"/>
      <c r="G11" s="149"/>
      <c r="H11" s="149"/>
      <c r="I11" s="149"/>
      <c r="J11" s="149"/>
      <c r="K11" s="149"/>
      <c r="L11" s="149"/>
      <c r="M11" s="149"/>
      <c r="N11" s="149"/>
      <c r="O11" s="149"/>
      <c r="P11" s="149"/>
      <c r="Q11" s="140"/>
    </row>
    <row r="12" spans="1:30" ht="19.899999999999999" customHeight="1" x14ac:dyDescent="0.2">
      <c r="A12" s="140"/>
      <c r="B12" s="128" t="s">
        <v>113</v>
      </c>
      <c r="C12" s="134"/>
      <c r="D12" s="134"/>
      <c r="E12" s="134"/>
      <c r="F12" s="150"/>
      <c r="G12" s="151">
        <v>20292.641</v>
      </c>
      <c r="H12" s="151">
        <v>22335.744999999999</v>
      </c>
      <c r="I12" s="151">
        <v>20749.206999999999</v>
      </c>
      <c r="J12" s="151">
        <v>32701.194</v>
      </c>
      <c r="K12" s="151">
        <v>24550.438999999998</v>
      </c>
      <c r="L12" s="151">
        <v>17469.323</v>
      </c>
      <c r="M12" s="151">
        <v>14801.5</v>
      </c>
      <c r="N12" s="151">
        <v>-8478.32</v>
      </c>
      <c r="O12" s="151">
        <v>36844.326999999997</v>
      </c>
      <c r="P12" s="151">
        <v>29059.844000000001</v>
      </c>
      <c r="Q12" s="140"/>
      <c r="AC12" s="142"/>
      <c r="AD12" s="141"/>
    </row>
    <row r="13" spans="1:30" ht="25.9" customHeight="1" x14ac:dyDescent="0.2">
      <c r="A13" s="140"/>
      <c r="B13" s="134"/>
      <c r="C13" s="128" t="s">
        <v>7</v>
      </c>
      <c r="D13" s="134"/>
      <c r="E13" s="134"/>
      <c r="F13" s="150"/>
      <c r="G13" s="151">
        <v>12896.232</v>
      </c>
      <c r="H13" s="151">
        <v>2960.1260000000002</v>
      </c>
      <c r="I13" s="151">
        <v>28626.569</v>
      </c>
      <c r="J13" s="151">
        <v>35045.419000000002</v>
      </c>
      <c r="K13" s="151">
        <v>10866.423000000001</v>
      </c>
      <c r="L13" s="151">
        <v>19870.975999999999</v>
      </c>
      <c r="M13" s="151">
        <v>3569.759</v>
      </c>
      <c r="N13" s="151">
        <v>-1489.2190000000001</v>
      </c>
      <c r="O13" s="151">
        <v>26567.429</v>
      </c>
      <c r="P13" s="151">
        <v>16037.967000000001</v>
      </c>
      <c r="Q13" s="140"/>
    </row>
    <row r="14" spans="1:30" ht="17.45" customHeight="1" x14ac:dyDescent="0.2">
      <c r="A14" s="140"/>
      <c r="B14" s="134"/>
      <c r="C14" s="134"/>
      <c r="D14" s="134" t="s">
        <v>114</v>
      </c>
      <c r="E14" s="134" t="s">
        <v>115</v>
      </c>
      <c r="F14" s="150"/>
      <c r="G14" s="152">
        <v>15073.012000000001</v>
      </c>
      <c r="H14" s="152">
        <v>15421.132</v>
      </c>
      <c r="I14" s="152">
        <v>37628.305999999997</v>
      </c>
      <c r="J14" s="152">
        <v>41031.074000000001</v>
      </c>
      <c r="K14" s="152">
        <v>17597.044999999998</v>
      </c>
      <c r="L14" s="152" t="s">
        <v>235</v>
      </c>
      <c r="M14" s="152">
        <v>10698.915000000001</v>
      </c>
      <c r="N14" s="152">
        <v>7904.277</v>
      </c>
      <c r="O14" s="152">
        <v>20231.163</v>
      </c>
      <c r="P14" s="152">
        <v>17996.504000000001</v>
      </c>
      <c r="Q14" s="140"/>
    </row>
    <row r="15" spans="1:30" ht="17.45" customHeight="1" x14ac:dyDescent="0.2">
      <c r="A15" s="140"/>
      <c r="B15" s="134"/>
      <c r="C15" s="134"/>
      <c r="D15" s="134"/>
      <c r="E15" s="134" t="s">
        <v>116</v>
      </c>
      <c r="F15" s="150"/>
      <c r="G15" s="152">
        <v>8302.7430000000004</v>
      </c>
      <c r="H15" s="152">
        <v>13567.831</v>
      </c>
      <c r="I15" s="152">
        <v>17533.280999999999</v>
      </c>
      <c r="J15" s="152">
        <v>10466.406000000001</v>
      </c>
      <c r="K15" s="152">
        <v>7372.2950000000001</v>
      </c>
      <c r="L15" s="152" t="s">
        <v>235</v>
      </c>
      <c r="M15" s="152">
        <v>4953.0330000000004</v>
      </c>
      <c r="N15" s="152">
        <v>13381.455</v>
      </c>
      <c r="O15" s="152">
        <v>5530.4449999999997</v>
      </c>
      <c r="P15" s="152">
        <v>12889.886</v>
      </c>
      <c r="Q15" s="140"/>
    </row>
    <row r="16" spans="1:30" ht="17.45" customHeight="1" x14ac:dyDescent="0.2">
      <c r="A16" s="140"/>
      <c r="B16" s="134"/>
      <c r="C16" s="134"/>
      <c r="D16" s="134"/>
      <c r="E16" s="134" t="s">
        <v>117</v>
      </c>
      <c r="F16" s="150"/>
      <c r="G16" s="153">
        <v>6770.2690000000002</v>
      </c>
      <c r="H16" s="153">
        <v>1853.3009999999999</v>
      </c>
      <c r="I16" s="153">
        <v>20095.025000000001</v>
      </c>
      <c r="J16" s="153">
        <v>30564.668000000001</v>
      </c>
      <c r="K16" s="153">
        <v>10224.75</v>
      </c>
      <c r="L16" s="153">
        <v>17354.721000000001</v>
      </c>
      <c r="M16" s="153">
        <v>5745.8819999999996</v>
      </c>
      <c r="N16" s="153">
        <v>-5477.1779999999999</v>
      </c>
      <c r="O16" s="153">
        <v>14700.718000000001</v>
      </c>
      <c r="P16" s="153">
        <v>5106.6180000000004</v>
      </c>
      <c r="Q16" s="140"/>
    </row>
    <row r="17" spans="1:30" ht="17.45" customHeight="1" x14ac:dyDescent="0.2">
      <c r="A17" s="140"/>
      <c r="B17" s="134"/>
      <c r="C17" s="134"/>
      <c r="D17" s="134" t="s">
        <v>118</v>
      </c>
      <c r="E17" s="134"/>
      <c r="F17" s="150"/>
      <c r="G17" s="153">
        <v>6342.2979999999998</v>
      </c>
      <c r="H17" s="153">
        <v>1026.327</v>
      </c>
      <c r="I17" s="153">
        <v>8060.6</v>
      </c>
      <c r="J17" s="153">
        <v>4340.8109999999997</v>
      </c>
      <c r="K17" s="153">
        <v>290.20600000000002</v>
      </c>
      <c r="L17" s="153">
        <v>2766.58</v>
      </c>
      <c r="M17" s="153">
        <v>-2696.9360000000001</v>
      </c>
      <c r="N17" s="153">
        <v>3623.4830000000002</v>
      </c>
      <c r="O17" s="153">
        <v>11354.295</v>
      </c>
      <c r="P17" s="153">
        <v>10485.727999999999</v>
      </c>
      <c r="Q17" s="140"/>
    </row>
    <row r="18" spans="1:30" ht="17.45" customHeight="1" x14ac:dyDescent="0.2">
      <c r="A18" s="140"/>
      <c r="B18" s="134"/>
      <c r="C18" s="134"/>
      <c r="D18" s="134" t="s">
        <v>119</v>
      </c>
      <c r="E18" s="134"/>
      <c r="F18" s="150"/>
      <c r="G18" s="153">
        <v>-216.33500000000001</v>
      </c>
      <c r="H18" s="153">
        <v>80.498000000000005</v>
      </c>
      <c r="I18" s="153">
        <v>470.94400000000002</v>
      </c>
      <c r="J18" s="153">
        <v>139.94</v>
      </c>
      <c r="K18" s="153">
        <v>351.46699999999998</v>
      </c>
      <c r="L18" s="153">
        <v>-250.32499999999999</v>
      </c>
      <c r="M18" s="153">
        <v>520.81299999999999</v>
      </c>
      <c r="N18" s="153">
        <v>364.476</v>
      </c>
      <c r="O18" s="153">
        <v>512.41600000000005</v>
      </c>
      <c r="P18" s="153">
        <v>445.62099999999998</v>
      </c>
      <c r="Q18" s="140"/>
    </row>
    <row r="19" spans="1:30" ht="24.6" customHeight="1" x14ac:dyDescent="0.2">
      <c r="A19" s="140"/>
      <c r="B19" s="134"/>
      <c r="C19" s="128" t="s">
        <v>9</v>
      </c>
      <c r="D19" s="134"/>
      <c r="E19" s="134"/>
      <c r="F19" s="150"/>
      <c r="G19" s="151">
        <v>7396.4089999999997</v>
      </c>
      <c r="H19" s="151">
        <v>19375.618999999999</v>
      </c>
      <c r="I19" s="151">
        <v>-7877.3620000000001</v>
      </c>
      <c r="J19" s="151">
        <v>-2344.2249999999999</v>
      </c>
      <c r="K19" s="151">
        <v>13684.016</v>
      </c>
      <c r="L19" s="151">
        <v>-2401.6529999999998</v>
      </c>
      <c r="M19" s="151">
        <v>11231.741</v>
      </c>
      <c r="N19" s="151">
        <v>-6989.1009999999997</v>
      </c>
      <c r="O19" s="151">
        <v>10276.897999999999</v>
      </c>
      <c r="P19" s="151">
        <v>13021.877</v>
      </c>
      <c r="Q19" s="140"/>
    </row>
    <row r="20" spans="1:30" ht="17.45" customHeight="1" x14ac:dyDescent="0.2">
      <c r="A20" s="140"/>
      <c r="B20" s="134"/>
      <c r="C20" s="134"/>
      <c r="D20" s="134" t="s">
        <v>120</v>
      </c>
      <c r="E20" s="134" t="s">
        <v>121</v>
      </c>
      <c r="F20" s="150"/>
      <c r="G20" s="153">
        <v>3506.06</v>
      </c>
      <c r="H20" s="153">
        <v>18827.356</v>
      </c>
      <c r="I20" s="153">
        <v>-7754.0389999999998</v>
      </c>
      <c r="J20" s="153">
        <v>-3938.1170000000002</v>
      </c>
      <c r="K20" s="153">
        <v>-9453.3989999999994</v>
      </c>
      <c r="L20" s="153">
        <v>3999.5740000000001</v>
      </c>
      <c r="M20" s="153">
        <v>4198.8010000000004</v>
      </c>
      <c r="N20" s="153">
        <v>-1992.2750000000001</v>
      </c>
      <c r="O20" s="153">
        <v>4469.8339999999998</v>
      </c>
      <c r="P20" s="153">
        <v>9018.6440000000002</v>
      </c>
      <c r="Q20" s="140"/>
    </row>
    <row r="21" spans="1:30" ht="17.45" customHeight="1" x14ac:dyDescent="0.2">
      <c r="A21" s="140"/>
      <c r="B21" s="134"/>
      <c r="C21" s="134"/>
      <c r="D21" s="134"/>
      <c r="E21" s="134" t="s">
        <v>122</v>
      </c>
      <c r="F21" s="150"/>
      <c r="G21" s="153">
        <v>156.892</v>
      </c>
      <c r="H21" s="153">
        <v>-480.25200000000001</v>
      </c>
      <c r="I21" s="153">
        <v>-149.53299999999999</v>
      </c>
      <c r="J21" s="153">
        <v>-204.79300000000001</v>
      </c>
      <c r="K21" s="153">
        <v>2654.0459999999998</v>
      </c>
      <c r="L21" s="153">
        <v>-279.82299999999998</v>
      </c>
      <c r="M21" s="153">
        <v>448.49400000000003</v>
      </c>
      <c r="N21" s="153">
        <v>-870.38499999999999</v>
      </c>
      <c r="O21" s="153">
        <v>602.96199999999999</v>
      </c>
      <c r="P21" s="153">
        <v>2020.9259999999999</v>
      </c>
      <c r="Q21" s="140"/>
    </row>
    <row r="22" spans="1:30" ht="17.45" customHeight="1" x14ac:dyDescent="0.2">
      <c r="A22" s="140"/>
      <c r="B22" s="134"/>
      <c r="C22" s="134"/>
      <c r="D22" s="134"/>
      <c r="E22" s="134" t="s">
        <v>123</v>
      </c>
      <c r="F22" s="150"/>
      <c r="G22" s="153">
        <v>2022.5550000000001</v>
      </c>
      <c r="H22" s="153">
        <v>-1407.7280000000001</v>
      </c>
      <c r="I22" s="153">
        <v>-147.82</v>
      </c>
      <c r="J22" s="153">
        <v>1659.271</v>
      </c>
      <c r="K22" s="153">
        <v>18854.974999999999</v>
      </c>
      <c r="L22" s="153">
        <v>-9589.3359999999993</v>
      </c>
      <c r="M22" s="153">
        <v>3835.3890000000001</v>
      </c>
      <c r="N22" s="153">
        <v>-4017.471</v>
      </c>
      <c r="O22" s="153">
        <v>5918.5290000000005</v>
      </c>
      <c r="P22" s="153">
        <v>1254.1890000000001</v>
      </c>
      <c r="Q22" s="140"/>
    </row>
    <row r="23" spans="1:30" ht="17.45" customHeight="1" x14ac:dyDescent="0.2">
      <c r="A23" s="140"/>
      <c r="B23" s="134"/>
      <c r="C23" s="134"/>
      <c r="D23" s="134" t="s">
        <v>124</v>
      </c>
      <c r="E23" s="134" t="s">
        <v>121</v>
      </c>
      <c r="F23" s="150"/>
      <c r="G23" s="153">
        <v>151.69200000000001</v>
      </c>
      <c r="H23" s="153">
        <v>1054.377</v>
      </c>
      <c r="I23" s="153">
        <v>-199.995</v>
      </c>
      <c r="J23" s="153">
        <v>80.572999999999993</v>
      </c>
      <c r="K23" s="153">
        <v>448.69600000000003</v>
      </c>
      <c r="L23" s="153">
        <v>1857.6489999999999</v>
      </c>
      <c r="M23" s="153">
        <v>1923.527</v>
      </c>
      <c r="N23" s="153">
        <v>1010.971</v>
      </c>
      <c r="O23" s="153">
        <v>-940.50400000000002</v>
      </c>
      <c r="P23" s="153">
        <v>799.59400000000005</v>
      </c>
      <c r="Q23" s="140"/>
    </row>
    <row r="24" spans="1:30" ht="17.45" customHeight="1" x14ac:dyDescent="0.2">
      <c r="A24" s="140"/>
      <c r="B24" s="134"/>
      <c r="C24" s="134"/>
      <c r="D24" s="134"/>
      <c r="E24" s="134" t="s">
        <v>125</v>
      </c>
      <c r="F24" s="150"/>
      <c r="G24" s="153">
        <v>-26.966999999999999</v>
      </c>
      <c r="H24" s="153">
        <v>-74.900000000000006</v>
      </c>
      <c r="I24" s="153">
        <v>-383.72</v>
      </c>
      <c r="J24" s="153">
        <v>76.173000000000002</v>
      </c>
      <c r="K24" s="153">
        <v>56.915999999999997</v>
      </c>
      <c r="L24" s="153">
        <v>34.805</v>
      </c>
      <c r="M24" s="153">
        <v>-54.216999999999999</v>
      </c>
      <c r="N24" s="153">
        <v>799.18700000000001</v>
      </c>
      <c r="O24" s="153">
        <v>511.62099999999998</v>
      </c>
      <c r="P24" s="153">
        <v>39.082000000000001</v>
      </c>
      <c r="Q24" s="140"/>
    </row>
    <row r="25" spans="1:30" ht="17.45" customHeight="1" x14ac:dyDescent="0.2">
      <c r="A25" s="140"/>
      <c r="B25" s="134"/>
      <c r="C25" s="134"/>
      <c r="D25" s="134"/>
      <c r="E25" s="134" t="s">
        <v>123</v>
      </c>
      <c r="F25" s="150"/>
      <c r="G25" s="153">
        <v>1586.1769999999999</v>
      </c>
      <c r="H25" s="153">
        <v>1456.7660000000001</v>
      </c>
      <c r="I25" s="153">
        <v>757.74400000000003</v>
      </c>
      <c r="J25" s="153">
        <v>-17.332000000000001</v>
      </c>
      <c r="K25" s="153">
        <v>1122.7819999999999</v>
      </c>
      <c r="L25" s="153">
        <v>1575.4780000000001</v>
      </c>
      <c r="M25" s="153">
        <v>879.74599999999998</v>
      </c>
      <c r="N25" s="153">
        <v>-1919.1279999999999</v>
      </c>
      <c r="O25" s="153">
        <v>-285.54300000000001</v>
      </c>
      <c r="P25" s="153">
        <v>-110.556</v>
      </c>
      <c r="Q25" s="140"/>
    </row>
    <row r="26" spans="1:30" ht="31.9" customHeight="1" x14ac:dyDescent="0.2">
      <c r="A26" s="140"/>
      <c r="B26" s="128" t="s">
        <v>126</v>
      </c>
      <c r="C26" s="134"/>
      <c r="D26" s="134"/>
      <c r="E26" s="134"/>
      <c r="F26" s="150"/>
      <c r="G26" s="151">
        <v>7352.4290000000001</v>
      </c>
      <c r="H26" s="151">
        <v>17580.268</v>
      </c>
      <c r="I26" s="151">
        <v>4756.75</v>
      </c>
      <c r="J26" s="151">
        <v>11310.044</v>
      </c>
      <c r="K26" s="151">
        <v>42441.482000000004</v>
      </c>
      <c r="L26" s="151">
        <v>-6020.0730000000003</v>
      </c>
      <c r="M26" s="151">
        <v>24203.805</v>
      </c>
      <c r="N26" s="151">
        <v>5142.9970000000003</v>
      </c>
      <c r="O26" s="151">
        <v>20833.089</v>
      </c>
      <c r="P26" s="151">
        <v>11763.111000000001</v>
      </c>
      <c r="Q26" s="140"/>
      <c r="AC26" s="142"/>
      <c r="AD26" s="141"/>
    </row>
    <row r="27" spans="1:30" ht="24" customHeight="1" x14ac:dyDescent="0.2">
      <c r="A27" s="140"/>
      <c r="B27" s="134"/>
      <c r="C27" s="128" t="s">
        <v>7</v>
      </c>
      <c r="D27" s="134"/>
      <c r="E27" s="134"/>
      <c r="F27" s="150"/>
      <c r="G27" s="151">
        <v>3662.9189999999999</v>
      </c>
      <c r="H27" s="151">
        <v>17722.900000000001</v>
      </c>
      <c r="I27" s="151">
        <v>52.673000000000002</v>
      </c>
      <c r="J27" s="151">
        <v>5553.4769999999999</v>
      </c>
      <c r="K27" s="151">
        <v>25579.885999999999</v>
      </c>
      <c r="L27" s="151">
        <v>7755.7269999999999</v>
      </c>
      <c r="M27" s="151">
        <v>10023.358</v>
      </c>
      <c r="N27" s="151">
        <v>16576.337</v>
      </c>
      <c r="O27" s="151">
        <v>17638.125</v>
      </c>
      <c r="P27" s="151">
        <v>8465.7780000000002</v>
      </c>
      <c r="Q27" s="140"/>
    </row>
    <row r="28" spans="1:30" ht="17.45" customHeight="1" x14ac:dyDescent="0.2">
      <c r="A28" s="140"/>
      <c r="B28" s="134"/>
      <c r="C28" s="134"/>
      <c r="D28" s="134" t="s">
        <v>114</v>
      </c>
      <c r="E28" s="134" t="s">
        <v>115</v>
      </c>
      <c r="F28" s="150"/>
      <c r="G28" s="152" t="s">
        <v>235</v>
      </c>
      <c r="H28" s="152" t="s">
        <v>235</v>
      </c>
      <c r="I28" s="152">
        <v>3634.319</v>
      </c>
      <c r="J28" s="152">
        <v>9291.2019999999993</v>
      </c>
      <c r="K28" s="152">
        <v>26190.636999999999</v>
      </c>
      <c r="L28" s="152" t="s">
        <v>235</v>
      </c>
      <c r="M28" s="152" t="s">
        <v>235</v>
      </c>
      <c r="N28" s="152" t="s">
        <v>235</v>
      </c>
      <c r="O28" s="152">
        <v>13858.8</v>
      </c>
      <c r="P28" s="152" t="s">
        <v>235</v>
      </c>
      <c r="Q28" s="140"/>
    </row>
    <row r="29" spans="1:30" ht="17.45" customHeight="1" x14ac:dyDescent="0.2">
      <c r="A29" s="140"/>
      <c r="B29" s="134"/>
      <c r="C29" s="134"/>
      <c r="D29" s="134"/>
      <c r="E29" s="134" t="s">
        <v>116</v>
      </c>
      <c r="F29" s="150"/>
      <c r="G29" s="152" t="s">
        <v>235</v>
      </c>
      <c r="H29" s="152" t="s">
        <v>235</v>
      </c>
      <c r="I29" s="152">
        <v>1194.2909999999999</v>
      </c>
      <c r="J29" s="152">
        <v>948.79</v>
      </c>
      <c r="K29" s="152">
        <v>300.767</v>
      </c>
      <c r="L29" s="152" t="s">
        <v>235</v>
      </c>
      <c r="M29" s="152" t="s">
        <v>235</v>
      </c>
      <c r="N29" s="152" t="s">
        <v>235</v>
      </c>
      <c r="O29" s="152">
        <v>393.64</v>
      </c>
      <c r="P29" s="152" t="s">
        <v>235</v>
      </c>
      <c r="Q29" s="140"/>
    </row>
    <row r="30" spans="1:30" ht="17.45" customHeight="1" x14ac:dyDescent="0.2">
      <c r="A30" s="140"/>
      <c r="B30" s="134"/>
      <c r="C30" s="134"/>
      <c r="D30" s="134"/>
      <c r="E30" s="134" t="s">
        <v>117</v>
      </c>
      <c r="F30" s="150"/>
      <c r="G30" s="153">
        <v>2930.2620000000002</v>
      </c>
      <c r="H30" s="153">
        <v>15562.027</v>
      </c>
      <c r="I30" s="153">
        <v>2440.0279999999998</v>
      </c>
      <c r="J30" s="153">
        <v>8342.4120000000003</v>
      </c>
      <c r="K30" s="153">
        <v>25889.87</v>
      </c>
      <c r="L30" s="153">
        <v>7688.9480000000003</v>
      </c>
      <c r="M30" s="153">
        <v>7620.8789999999999</v>
      </c>
      <c r="N30" s="153">
        <v>12345.949000000001</v>
      </c>
      <c r="O30" s="153">
        <v>13465.16</v>
      </c>
      <c r="P30" s="153">
        <v>3906.306</v>
      </c>
      <c r="Q30" s="140"/>
    </row>
    <row r="31" spans="1:30" ht="17.45" customHeight="1" x14ac:dyDescent="0.2">
      <c r="A31" s="140"/>
      <c r="B31" s="134"/>
      <c r="C31" s="134"/>
      <c r="D31" s="134" t="s">
        <v>118</v>
      </c>
      <c r="E31" s="134"/>
      <c r="F31" s="150"/>
      <c r="G31" s="153">
        <v>997.596</v>
      </c>
      <c r="H31" s="153">
        <v>2202.5329999999999</v>
      </c>
      <c r="I31" s="153">
        <v>-2342.3519999999999</v>
      </c>
      <c r="J31" s="153">
        <v>-2763.2170000000001</v>
      </c>
      <c r="K31" s="153">
        <v>-319.11500000000001</v>
      </c>
      <c r="L31" s="153">
        <v>73.745999999999995</v>
      </c>
      <c r="M31" s="153">
        <v>2384.8380000000002</v>
      </c>
      <c r="N31" s="153">
        <v>4206.3159999999998</v>
      </c>
      <c r="O31" s="153">
        <v>4161.7179999999998</v>
      </c>
      <c r="P31" s="153">
        <v>4542.04</v>
      </c>
      <c r="Q31" s="140"/>
    </row>
    <row r="32" spans="1:30" ht="17.45" customHeight="1" x14ac:dyDescent="0.2">
      <c r="A32" s="140"/>
      <c r="B32" s="134"/>
      <c r="C32" s="134"/>
      <c r="D32" s="134" t="s">
        <v>119</v>
      </c>
      <c r="E32" s="134"/>
      <c r="F32" s="150"/>
      <c r="G32" s="153">
        <v>-264.93900000000002</v>
      </c>
      <c r="H32" s="153">
        <v>-41.66</v>
      </c>
      <c r="I32" s="153">
        <v>-45.003</v>
      </c>
      <c r="J32" s="153">
        <v>-25.718</v>
      </c>
      <c r="K32" s="153">
        <v>9.1310000000000002</v>
      </c>
      <c r="L32" s="153">
        <v>-6.9669999999999996</v>
      </c>
      <c r="M32" s="153">
        <v>17.640999999999998</v>
      </c>
      <c r="N32" s="153">
        <v>24.071999999999999</v>
      </c>
      <c r="O32" s="153">
        <v>11.247</v>
      </c>
      <c r="P32" s="153">
        <v>17.431999999999999</v>
      </c>
      <c r="Q32" s="140"/>
    </row>
    <row r="33" spans="1:17" ht="25.15" customHeight="1" x14ac:dyDescent="0.2">
      <c r="A33" s="140"/>
      <c r="B33" s="134"/>
      <c r="C33" s="128" t="s">
        <v>9</v>
      </c>
      <c r="D33" s="134"/>
      <c r="E33" s="134"/>
      <c r="F33" s="150"/>
      <c r="G33" s="151">
        <v>3689.51</v>
      </c>
      <c r="H33" s="151">
        <v>-142.63200000000001</v>
      </c>
      <c r="I33" s="151">
        <v>4704.0770000000002</v>
      </c>
      <c r="J33" s="151">
        <v>5756.567</v>
      </c>
      <c r="K33" s="151">
        <v>16861.596000000001</v>
      </c>
      <c r="L33" s="151">
        <v>-13775.8</v>
      </c>
      <c r="M33" s="151">
        <v>14180.447</v>
      </c>
      <c r="N33" s="151">
        <v>-11433.34</v>
      </c>
      <c r="O33" s="151">
        <v>3194.9639999999999</v>
      </c>
      <c r="P33" s="151">
        <v>3297.3330000000001</v>
      </c>
      <c r="Q33" s="140"/>
    </row>
    <row r="34" spans="1:17" ht="17.45" customHeight="1" x14ac:dyDescent="0.2">
      <c r="A34" s="140"/>
      <c r="B34" s="134"/>
      <c r="C34" s="134"/>
      <c r="D34" s="134" t="s">
        <v>127</v>
      </c>
      <c r="E34" s="134" t="s">
        <v>121</v>
      </c>
      <c r="F34" s="150"/>
      <c r="G34" s="153">
        <v>-2508.9870000000001</v>
      </c>
      <c r="H34" s="153">
        <v>440.66300000000001</v>
      </c>
      <c r="I34" s="153">
        <v>-3359.7860000000001</v>
      </c>
      <c r="J34" s="153">
        <v>1064.105</v>
      </c>
      <c r="K34" s="153">
        <v>-383.65300000000002</v>
      </c>
      <c r="L34" s="153">
        <v>1261.5630000000001</v>
      </c>
      <c r="M34" s="153">
        <v>-280.77600000000001</v>
      </c>
      <c r="N34" s="153">
        <v>2847.0129999999999</v>
      </c>
      <c r="O34" s="153">
        <v>873.38499999999999</v>
      </c>
      <c r="P34" s="153">
        <v>3876.3180000000002</v>
      </c>
      <c r="Q34" s="140"/>
    </row>
    <row r="35" spans="1:17" ht="17.45" customHeight="1" x14ac:dyDescent="0.2">
      <c r="A35" s="140"/>
      <c r="B35" s="134"/>
      <c r="C35" s="134"/>
      <c r="D35" s="134"/>
      <c r="E35" s="134" t="s">
        <v>125</v>
      </c>
      <c r="F35" s="150"/>
      <c r="G35" s="153">
        <v>2587.6320000000001</v>
      </c>
      <c r="H35" s="153">
        <v>-329.49400000000003</v>
      </c>
      <c r="I35" s="153">
        <v>7419.7389999999996</v>
      </c>
      <c r="J35" s="153">
        <v>1464.492</v>
      </c>
      <c r="K35" s="153">
        <v>4241.7460000000001</v>
      </c>
      <c r="L35" s="153">
        <v>182.44800000000001</v>
      </c>
      <c r="M35" s="153">
        <v>4811.451</v>
      </c>
      <c r="N35" s="153">
        <v>-7084.9489999999996</v>
      </c>
      <c r="O35" s="153">
        <v>3053.7559999999999</v>
      </c>
      <c r="P35" s="153">
        <v>-2176.431</v>
      </c>
      <c r="Q35" s="140"/>
    </row>
    <row r="36" spans="1:17" ht="17.45" customHeight="1" x14ac:dyDescent="0.2">
      <c r="A36" s="140"/>
      <c r="B36" s="134"/>
      <c r="C36" s="134"/>
      <c r="D36" s="134"/>
      <c r="E36" s="134" t="s">
        <v>123</v>
      </c>
      <c r="F36" s="150"/>
      <c r="G36" s="153">
        <v>3077.4340000000002</v>
      </c>
      <c r="H36" s="153">
        <v>2060.7339999999999</v>
      </c>
      <c r="I36" s="153">
        <v>-1570.864</v>
      </c>
      <c r="J36" s="153">
        <v>2689.393</v>
      </c>
      <c r="K36" s="153">
        <v>13639.737999999999</v>
      </c>
      <c r="L36" s="153">
        <v>-16374.539000000001</v>
      </c>
      <c r="M36" s="153">
        <v>7271.32</v>
      </c>
      <c r="N36" s="153">
        <v>-8369.9570000000003</v>
      </c>
      <c r="O36" s="153">
        <v>599.33900000000006</v>
      </c>
      <c r="P36" s="153">
        <v>-853.43799999999999</v>
      </c>
      <c r="Q36" s="140"/>
    </row>
    <row r="37" spans="1:17" ht="17.45" customHeight="1" x14ac:dyDescent="0.2">
      <c r="A37" s="140"/>
      <c r="B37" s="134"/>
      <c r="C37" s="134"/>
      <c r="D37" s="134" t="s">
        <v>128</v>
      </c>
      <c r="E37" s="134" t="s">
        <v>121</v>
      </c>
      <c r="F37" s="150"/>
      <c r="G37" s="153">
        <v>-369.51799999999997</v>
      </c>
      <c r="H37" s="153">
        <v>60.137999999999998</v>
      </c>
      <c r="I37" s="153">
        <v>578.82600000000002</v>
      </c>
      <c r="J37" s="153">
        <v>-289.44600000000003</v>
      </c>
      <c r="K37" s="153">
        <v>526.07100000000003</v>
      </c>
      <c r="L37" s="153">
        <v>168.77699999999999</v>
      </c>
      <c r="M37" s="153">
        <v>277.71600000000001</v>
      </c>
      <c r="N37" s="153">
        <v>44.478000000000002</v>
      </c>
      <c r="O37" s="153">
        <v>-440.21199999999999</v>
      </c>
      <c r="P37" s="153">
        <v>64.366</v>
      </c>
      <c r="Q37" s="140"/>
    </row>
    <row r="38" spans="1:17" ht="17.45" customHeight="1" x14ac:dyDescent="0.2">
      <c r="A38" s="140"/>
      <c r="B38" s="134"/>
      <c r="C38" s="134"/>
      <c r="D38" s="134"/>
      <c r="E38" s="134" t="s">
        <v>125</v>
      </c>
      <c r="F38" s="150"/>
      <c r="G38" s="153">
        <v>650.56600000000003</v>
      </c>
      <c r="H38" s="153">
        <v>-426.29199999999997</v>
      </c>
      <c r="I38" s="153">
        <v>841.88499999999999</v>
      </c>
      <c r="J38" s="153">
        <v>571.79999999999995</v>
      </c>
      <c r="K38" s="153">
        <v>-1885.5050000000001</v>
      </c>
      <c r="L38" s="153">
        <v>15.342000000000001</v>
      </c>
      <c r="M38" s="153">
        <v>1451.8910000000001</v>
      </c>
      <c r="N38" s="153">
        <v>1820.5</v>
      </c>
      <c r="O38" s="153">
        <v>-456.13299999999998</v>
      </c>
      <c r="P38" s="153">
        <v>1722.5509999999999</v>
      </c>
      <c r="Q38" s="140"/>
    </row>
    <row r="39" spans="1:17" ht="17.45" customHeight="1" x14ac:dyDescent="0.2">
      <c r="A39" s="140"/>
      <c r="B39" s="134"/>
      <c r="C39" s="134"/>
      <c r="D39" s="134"/>
      <c r="E39" s="134" t="s">
        <v>123</v>
      </c>
      <c r="F39" s="150"/>
      <c r="G39" s="153">
        <v>252.38300000000001</v>
      </c>
      <c r="H39" s="153">
        <v>-1948.3810000000001</v>
      </c>
      <c r="I39" s="153">
        <v>794.27800000000002</v>
      </c>
      <c r="J39" s="153">
        <v>256.22300000000001</v>
      </c>
      <c r="K39" s="153">
        <v>723.19799999999998</v>
      </c>
      <c r="L39" s="153">
        <v>970.60799999999995</v>
      </c>
      <c r="M39" s="153">
        <v>648.846</v>
      </c>
      <c r="N39" s="153">
        <v>-690.42399999999998</v>
      </c>
      <c r="O39" s="153">
        <v>-435.17099999999999</v>
      </c>
      <c r="P39" s="153">
        <v>663.96699999999998</v>
      </c>
      <c r="Q39" s="140"/>
    </row>
    <row r="40" spans="1:17" ht="4.1500000000000004" customHeight="1" x14ac:dyDescent="0.2">
      <c r="A40" s="140"/>
      <c r="B40" s="134"/>
      <c r="C40" s="134"/>
      <c r="D40" s="134"/>
      <c r="E40" s="134"/>
      <c r="F40" s="134"/>
      <c r="G40" s="154"/>
      <c r="H40" s="154"/>
      <c r="I40" s="154"/>
      <c r="J40" s="154"/>
      <c r="K40" s="154"/>
      <c r="L40" s="154"/>
      <c r="M40" s="154"/>
      <c r="N40" s="154"/>
      <c r="O40" s="154"/>
      <c r="P40" s="154"/>
      <c r="Q40" s="140"/>
    </row>
    <row r="41" spans="1:17" ht="4.1500000000000004" customHeight="1" x14ac:dyDescent="0.2">
      <c r="A41" s="140"/>
      <c r="B41" s="140"/>
      <c r="C41" s="140"/>
      <c r="D41" s="140"/>
      <c r="E41" s="140"/>
      <c r="F41" s="140"/>
      <c r="G41" s="140"/>
      <c r="H41" s="140"/>
      <c r="I41" s="140"/>
      <c r="J41" s="140"/>
      <c r="K41" s="140"/>
      <c r="L41" s="140"/>
      <c r="M41" s="140"/>
      <c r="N41" s="140"/>
      <c r="O41" s="140"/>
      <c r="P41" s="140"/>
      <c r="Q41" s="140"/>
    </row>
    <row r="42" spans="1:17" ht="43.9" customHeight="1" x14ac:dyDescent="0.2">
      <c r="A42" s="140"/>
      <c r="B42" s="298" t="s">
        <v>129</v>
      </c>
      <c r="C42" s="298"/>
      <c r="D42" s="298"/>
      <c r="E42" s="298"/>
      <c r="F42" s="298"/>
      <c r="G42" s="298"/>
      <c r="H42" s="298"/>
      <c r="I42" s="298"/>
      <c r="J42" s="298"/>
      <c r="K42" s="298"/>
      <c r="L42" s="298"/>
      <c r="M42" s="298"/>
      <c r="N42" s="298"/>
      <c r="O42" s="298"/>
      <c r="P42" s="298"/>
      <c r="Q42" s="140"/>
    </row>
    <row r="43" spans="1:17" ht="25.9" customHeight="1" x14ac:dyDescent="0.2">
      <c r="A43" s="140"/>
      <c r="B43" s="298" t="s">
        <v>111</v>
      </c>
      <c r="C43" s="298"/>
      <c r="D43" s="298"/>
      <c r="E43" s="298"/>
      <c r="F43" s="298"/>
      <c r="G43" s="298"/>
      <c r="H43" s="298"/>
      <c r="I43" s="298"/>
      <c r="J43" s="298"/>
      <c r="K43" s="298"/>
      <c r="L43" s="298"/>
      <c r="M43" s="298"/>
      <c r="N43" s="298"/>
      <c r="O43" s="298"/>
      <c r="P43" s="298"/>
      <c r="Q43" s="140"/>
    </row>
    <row r="44" spans="1:17" ht="14.45" customHeight="1" x14ac:dyDescent="0.2">
      <c r="A44" s="140"/>
      <c r="B44" s="297" t="s">
        <v>30</v>
      </c>
      <c r="C44" s="297"/>
      <c r="D44" s="297"/>
      <c r="E44" s="297"/>
      <c r="F44" s="297"/>
      <c r="G44" s="297"/>
      <c r="H44" s="297"/>
      <c r="I44" s="297"/>
      <c r="J44" s="297"/>
      <c r="K44" s="297"/>
      <c r="L44" s="297"/>
      <c r="M44" s="297"/>
      <c r="N44" s="297"/>
      <c r="O44" s="297"/>
      <c r="P44" s="297"/>
      <c r="Q44" s="140"/>
    </row>
  </sheetData>
  <mergeCells count="13">
    <mergeCell ref="B44:P44"/>
    <mergeCell ref="M8:M10"/>
    <mergeCell ref="N8:N10"/>
    <mergeCell ref="O8:O10"/>
    <mergeCell ref="P8:P10"/>
    <mergeCell ref="B42:P42"/>
    <mergeCell ref="B43:P43"/>
    <mergeCell ref="G8:G10"/>
    <mergeCell ref="H8:H10"/>
    <mergeCell ref="I8:I10"/>
    <mergeCell ref="J8:J10"/>
    <mergeCell ref="K8:K10"/>
    <mergeCell ref="L8:L10"/>
  </mergeCells>
  <conditionalFormatting sqref="G12:P13 G16:P27 G30:P39">
    <cfRule type="containsText" dxfId="13" priority="7" operator="containsText" text="D">
      <formula>NOT(ISERROR(SEARCH("D",G12)))</formula>
    </cfRule>
    <cfRule type="containsText" dxfId="12" priority="8" operator="containsText" text="C">
      <formula>NOT(ISERROR(SEARCH("C",G12)))</formula>
    </cfRule>
  </conditionalFormatting>
  <conditionalFormatting sqref="G14:P15">
    <cfRule type="cellIs" dxfId="11" priority="4" operator="equal">
      <formula>"N"</formula>
    </cfRule>
    <cfRule type="cellIs" dxfId="10" priority="5" operator="equal">
      <formula>"D"</formula>
    </cfRule>
    <cfRule type="cellIs" dxfId="9" priority="6" operator="equal">
      <formula>"C"</formula>
    </cfRule>
  </conditionalFormatting>
  <conditionalFormatting sqref="G28:P29">
    <cfRule type="cellIs" dxfId="8" priority="1" operator="equal">
      <formula>"N"</formula>
    </cfRule>
    <cfRule type="cellIs" dxfId="7" priority="2" operator="equal">
      <formula>"D"</formula>
    </cfRule>
    <cfRule type="cellIs" dxfId="6" priority="3" operator="equal">
      <formula>"C"</formula>
    </cfRule>
  </conditionalFormatting>
  <printOptions horizontalCentered="1"/>
  <pageMargins left="0.39370078740157483" right="0.39370078740157483" top="1.3779527559055118" bottom="0.39370078740157483" header="0.19685039370078741" footer="0.19685039370078741"/>
  <pageSetup paperSize="9" scale="68" fitToWidth="2" orientation="landscape" horizontalDpi="4294967295" verticalDpi="4294967295" r:id="rId1"/>
  <headerFooter scaleWithDoc="0">
    <oddHeader>&amp;C&amp;G</oddHeader>
    <oddFooter>&amp;L&amp;8&amp;F - &amp;A&amp;R&amp;8&amp;P of &amp;N</oddFooter>
  </headerFooter>
  <colBreaks count="1" manualBreakCount="1">
    <brk id="15" max="1048575" man="1"/>
  </colBreaks>
  <customProperties>
    <customPr name="_pios_id" r:id="rId2"/>
  </customProperties>
  <legacyDrawing r:id="rId3"/>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7</vt:i4>
      </vt:variant>
    </vt:vector>
  </HeadingPairs>
  <TitlesOfParts>
    <vt:vector size="20" baseType="lpstr">
      <vt:lpstr>Deckblatt</vt:lpstr>
      <vt:lpstr>Methodische Erläuterungen</vt:lpstr>
      <vt:lpstr>Zahlungsbilanz</vt:lpstr>
      <vt:lpstr>Warenhandel</vt:lpstr>
      <vt:lpstr>Dienstleistungen</vt:lpstr>
      <vt:lpstr>Primäreinkommen</vt:lpstr>
      <vt:lpstr>Sekundäreinkommen</vt:lpstr>
      <vt:lpstr>Kapitalbilanz</vt:lpstr>
      <vt:lpstr>Direktinvestitionstransaktionen</vt:lpstr>
      <vt:lpstr>Auslandsvermögensstatus</vt:lpstr>
      <vt:lpstr>Direktinvestitionsbestand Ausl.</vt:lpstr>
      <vt:lpstr>Direktinvestitionsbestand Inl.</vt:lpstr>
      <vt:lpstr>Auslandsunternehmenseinheiten</vt:lpstr>
      <vt:lpstr>Sekundäreinkommen!Druckbereich</vt:lpstr>
      <vt:lpstr>Warenhandel!Druckbereich</vt:lpstr>
      <vt:lpstr>Zahlungsbilanz!Druckbereich</vt:lpstr>
      <vt:lpstr>'Direktinvestitionsbestand Ausl.'!xlsHost_ZRDaten</vt:lpstr>
      <vt:lpstr>'Direktinvestitionsbestand Inl.'!xlsHost_ZRDaten</vt:lpstr>
      <vt:lpstr>Sekundäreinkommen!xlsHost_ZRDaten6</vt:lpstr>
      <vt:lpstr>Warenhandel!xlsHost_ZRDaten6</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 Schöneberger</dc:creator>
  <cp:lastModifiedBy>Schöneberger Hendrik</cp:lastModifiedBy>
  <cp:lastPrinted>2025-03-11T11:23:07Z</cp:lastPrinted>
  <dcterms:created xsi:type="dcterms:W3CDTF">2025-01-21T13:10:29Z</dcterms:created>
  <dcterms:modified xsi:type="dcterms:W3CDTF">2026-07-02T13:12:17Z</dcterms:modified>
</cp:coreProperties>
</file>