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R:\Zentrale\ZB-S\Tresor\Tresor_70\S500\Aufgabenbereiche\Länderportrait\Veröffentlichung\US\"/>
    </mc:Choice>
  </mc:AlternateContent>
  <xr:revisionPtr revIDLastSave="0" documentId="13_ncr:1_{0CFFD1BE-3FAE-47FF-88CE-0CE547E9573B}" xr6:coauthVersionLast="47" xr6:coauthVersionMax="47" xr10:uidLastSave="{00000000-0000-0000-0000-000000000000}"/>
  <bookViews>
    <workbookView xWindow="-105" yWindow="0" windowWidth="14610" windowHeight="173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<sst xmlns="http://schemas.openxmlformats.org/spreadsheetml/2006/main" count="1326" uniqueCount="247">
  <si>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</si>
  <si>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</si>
  <si>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</si>
  <si>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</si>
  <si>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</si>
  <si>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</si>
  <si>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</si>
  <si>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</si>
  <si>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</si>
  <si>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</si>
  <si>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</si>
  <si>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</si>
  <si>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</si>
  <si>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</si>
  <si>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</si>
  <si>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</si>
  <si>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</si>
  <si>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</si>
  <si>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</si>
  <si>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</si>
  <si>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</si>
  <si>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</si>
  <si>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</si>
  <si>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</si>
  <si>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</si>
  <si>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</si>
  <si>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</si>
  <si>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</si>
  <si>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</si>
  <si>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</si>
  <si>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</si>
  <si>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</si>
  <si>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</si>
  <si>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</si>
  <si>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</si>
  <si>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</si>
  <si>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</si>
  <si>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</si>
  <si>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</si>
  <si>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</si>
  <si>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</si>
  <si>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</si>
  <si>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</si>
  <si>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</si>
  <si>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</si>
  <si>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</si>
  <si>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</si>
  <si>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</si>
  <si>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</si>
  <si>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</si>
  <si>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</si>
  <si>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</si>
  <si>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</si>
  <si>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</si>
  <si>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</si>
  <si>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</si>
  <si>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</si>
  <si>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</si>
  <si>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</si>
  <si>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</si>
  <si>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</si>
  <si>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</si>
  <si>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</si>
  <si>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</si>
  <si>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</si>
  <si>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</si>
  <si>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</si>
  <si>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</si>
  <si>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</si>
  <si>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</si>
  <si>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</si>
  <si>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</si>
  <si>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</si>
  <si>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</si>
  <si>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</si>
  <si>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</si>
  <si>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</si>
  <si>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</si>
  <si>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</si>
  <si>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</si>
  <si>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</si>
  <si>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</si>
  <si>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</si>
  <si>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</si>
  <si>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</si>
  <si>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</si>
  <si>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</si>
  <si>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</si>
  <si>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</si>
  <si>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</si>
  <si>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</si>
  <si>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</si>
  <si>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</si>
  <si>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</si>
  <si>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</si>
  <si>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</si>
  <si>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</si>
  <si>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</si>
  <si>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</si>
  <si>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</si>
  <si>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</si>
  <si>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</si>
  <si>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</si>
  <si>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</si>
  <si>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</si>
  <si>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</si>
  <si>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</si>
  <si>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</si>
  <si>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</si>
  <si>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</si>
  <si>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</si>
  <si>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</si>
  <si>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</si>
  <si>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</si>
  <si>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</si>
  <si>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</si>
  <si>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</si>
  <si>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</si>
  <si>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</si>
  <si>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</si>
  <si>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</si>
  <si>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</si>
  <si>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</si>
  <si>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</si>
  <si>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</si>
  <si>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</si>
  <si>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</si>
  <si>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</si>
  <si>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</si>
  <si>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</si>
  <si>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</si>
  <si>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</si>
  <si>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</si>
  <si>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</si>
  <si>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</si>
  <si>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</si>
  <si>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</si>
  <si>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</si>
  <si>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</si>
  <si>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</si>
  <si>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</si>
  <si>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</si>
  <si>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</si>
  <si>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</si>
  <si>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</si>
  <si>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</si>
  <si>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</si>
  <si>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</si>
  <si>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</si>
  <si>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</si>
  <si>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</si>
  <si>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</si>
  <si>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</si>
  <si>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</si>
  <si>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</si>
  <si>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</si>
  <si>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</si>
  <si>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</si>
  <si>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</si>
  <si>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</si>
  <si>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</si>
  <si>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</si>
  <si>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</si>
  <si>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</si>
  <si>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</si>
  <si>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</si>
  <si>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</si>
  <si>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</si>
  <si>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</si>
  <si>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</si>
  <si>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</si>
  <si>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</si>
  <si>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</si>
  <si>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</si>
  <si>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</si>
  <si>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</si>
  <si>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</si>
  <si>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</si>
  <si>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</si>
  <si>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</si>
  <si>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</si>
  <si>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</si>
  <si>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</si>
  <si>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</si>
  <si>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</si>
  <si>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</si>
  <si>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</si>
  <si>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</si>
  <si>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</si>
  <si>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</si>
  <si>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</si>
  <si>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</si>
  <si>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</si>
  <si>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</si>
  <si>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</si>
  <si>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</si>
  <si>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</si>
  <si>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</si>
  <si>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</si>
  <si>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</si>
  <si>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</si>
  <si>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</si>
  <si>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</si>
  <si>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</si>
  <si>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</si>
  <si>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</si>
  <si>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</si>
  <si>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</si>
  <si>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</si>
  <si>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</si>
  <si>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</si>
  <si>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</si>
  <si>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</si>
  <si>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</si>
  <si>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</si>
  <si>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</si>
  <si>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</si>
  <si>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</si>
  <si>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</si>
  <si>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</si>
  <si>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</si>
  <si>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</si>
  <si>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</si>
  <si>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</si>
  <si>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</si>
  <si>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</si>
  <si>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</si>
  <si>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</si>
  <si>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</si>
  <si>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</si>
  <si>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</si>
  <si>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</si>
  <si>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</si>
  <si>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</si>
  <si>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</si>
  <si>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</si>
  <si>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</si>
  <si>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</si>
  <si>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 xml:space="preserve">Country portrait: United States
</t>
  </si>
  <si>
    <t>Country: United States</t>
  </si>
  <si>
    <t>Updated: September 2025</t>
  </si>
  <si>
    <t>X</t>
  </si>
  <si>
    <t>-</t>
  </si>
  <si>
    <t>Structure and activity of foreign affiliates of German investors (Outward FATS) in the reporting year 2023</t>
  </si>
  <si>
    <t>March 2026</t>
  </si>
  <si>
    <t>Updated: March 2026</t>
  </si>
  <si>
    <t>Data for the reporting period 2016 - 2025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</si>
</sst>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391472</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25604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238</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246</v>
      </c>
      <c r="C27" s="270"/>
      <c r="D27" s="270"/>
      <c r="E27" s="270"/>
      <c r="F27" s="270"/>
      <c r="G27" s="270"/>
      <c r="H27" s="270"/>
      <c r="I27" s="270"/>
    </row>
    <row r="28" spans="1:9" ht="21" x14ac:dyDescent="0.3">
      <c r="B28" s="271" t="s">
        <v>180</v>
      </c>
      <c r="C28" s="271"/>
      <c r="D28" s="272" t="s">
        <v>244</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239</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245</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
      <c r="A9" s="6"/>
      <c r="B9" s="108"/>
      <c r="C9" s="19"/>
      <c r="D9" s="19"/>
      <c r="E9" s="19"/>
      <c r="F9" s="20"/>
      <c r="G9" s="300"/>
      <c r="H9" s="300"/>
      <c r="I9" s="300"/>
      <c r="J9" s="300"/>
      <c r="K9" s="300"/>
      <c r="L9" s="300"/>
      <c r="M9" s="300"/>
      <c r="N9" s="300"/>
      <c r="O9" s="300"/>
      <c r="P9" s="300"/>
      <c r="Q9" s="300"/>
      <c r="R9" s="300"/>
      <c r="S9" s="300"/>
      <c r="T9" s="6"/>
    </row>
    <row r="10" spans="1:45" x14ac:dyDescent="0.2">
      <c r="A10" s="6"/>
      <c r="B10" s="183" t="s">
        <v>13</v>
      </c>
      <c r="C10" s="21"/>
      <c r="D10" s="21"/>
      <c r="E10" s="21"/>
      <c r="F10" s="22"/>
      <c r="G10" s="301"/>
      <c r="H10" s="301"/>
      <c r="I10" s="301"/>
      <c r="J10" s="301"/>
      <c r="K10" s="301"/>
      <c r="L10" s="301"/>
      <c r="M10" s="301"/>
      <c r="N10" s="301"/>
      <c r="O10" s="301"/>
      <c r="P10" s="301"/>
      <c r="Q10" s="301"/>
      <c r="R10" s="301"/>
      <c r="S10" s="301"/>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303" t="s">
        <v>28</v>
      </c>
      <c r="D12" s="303"/>
      <c r="E12" s="303"/>
      <c r="F12" s="303"/>
      <c r="G12" s="263">
        <v>184192</v>
      </c>
      <c r="H12" s="263">
        <v>226887</v>
      </c>
      <c r="I12" s="263">
        <v>276127</v>
      </c>
      <c r="J12" s="263">
        <v>287074</v>
      </c>
      <c r="K12" s="263">
        <v>279315</v>
      </c>
      <c r="L12" s="263">
        <v>296584</v>
      </c>
      <c r="M12" s="263">
        <v>341595</v>
      </c>
      <c r="N12" s="263">
        <v>358571</v>
      </c>
      <c r="O12" s="263">
        <v>405236</v>
      </c>
      <c r="P12" s="263">
        <v>450535</v>
      </c>
      <c r="Q12" s="263">
        <v>428621</v>
      </c>
      <c r="R12" s="263">
        <v>500084</v>
      </c>
      <c r="S12" s="263">
        <v>481108</v>
      </c>
      <c r="T12" s="6"/>
    </row>
    <row r="13" spans="1:45" ht="15.6" customHeight="1" x14ac:dyDescent="0.2">
      <c r="A13" s="6"/>
      <c r="B13" s="24"/>
      <c r="C13" s="27" t="s">
        <v>1</v>
      </c>
      <c r="D13" s="304" t="s">
        <v>105</v>
      </c>
      <c r="E13" s="304"/>
      <c r="F13" s="304"/>
      <c r="G13" s="264">
        <v>140353</v>
      </c>
      <c r="H13" s="264">
        <v>180040</v>
      </c>
      <c r="I13" s="264">
        <v>219763</v>
      </c>
      <c r="J13" s="264">
        <v>221953</v>
      </c>
      <c r="K13" s="264">
        <v>202744</v>
      </c>
      <c r="L13" s="264">
        <v>226198</v>
      </c>
      <c r="M13" s="264">
        <v>272065</v>
      </c>
      <c r="N13" s="264">
        <v>278336</v>
      </c>
      <c r="O13" s="264">
        <v>324175</v>
      </c>
      <c r="P13" s="264">
        <v>355253</v>
      </c>
      <c r="Q13" s="264">
        <v>343258</v>
      </c>
      <c r="R13" s="264">
        <v>399425</v>
      </c>
      <c r="S13" s="264">
        <v>376181</v>
      </c>
      <c r="T13" s="6"/>
    </row>
    <row r="14" spans="1:45" ht="15.6" customHeight="1" x14ac:dyDescent="0.2">
      <c r="A14" s="6"/>
      <c r="B14" s="24"/>
      <c r="C14" s="27" t="s">
        <v>2</v>
      </c>
      <c r="D14" s="304" t="s">
        <v>112</v>
      </c>
      <c r="E14" s="304"/>
      <c r="F14" s="304"/>
      <c r="G14" s="264">
        <v>43839</v>
      </c>
      <c r="H14" s="264">
        <v>46847</v>
      </c>
      <c r="I14" s="264">
        <v>56364</v>
      </c>
      <c r="J14" s="264">
        <v>65121</v>
      </c>
      <c r="K14" s="264">
        <v>76571</v>
      </c>
      <c r="L14" s="264">
        <v>70386</v>
      </c>
      <c r="M14" s="264">
        <v>69530</v>
      </c>
      <c r="N14" s="264">
        <v>80235</v>
      </c>
      <c r="O14" s="264">
        <v>81061</v>
      </c>
      <c r="P14" s="264">
        <v>95282</v>
      </c>
      <c r="Q14" s="264">
        <v>85363</v>
      </c>
      <c r="R14" s="264">
        <v>100659</v>
      </c>
      <c r="S14" s="264">
        <v>104927</v>
      </c>
      <c r="T14" s="6"/>
    </row>
    <row r="15" spans="1:45" ht="15.6" customHeight="1" x14ac:dyDescent="0.2">
      <c r="A15" s="6"/>
      <c r="B15" s="26" t="s">
        <v>3</v>
      </c>
      <c r="C15" s="303" t="s">
        <v>29</v>
      </c>
      <c r="D15" s="303"/>
      <c r="E15" s="303"/>
      <c r="F15" s="303"/>
      <c r="G15" s="263">
        <v>190563</v>
      </c>
      <c r="H15" s="263">
        <v>241282</v>
      </c>
      <c r="I15" s="263">
        <v>294368</v>
      </c>
      <c r="J15" s="263">
        <v>345687</v>
      </c>
      <c r="K15" s="263">
        <v>384316</v>
      </c>
      <c r="L15" s="263">
        <v>374541</v>
      </c>
      <c r="M15" s="263">
        <v>453854</v>
      </c>
      <c r="N15" s="263">
        <v>511820</v>
      </c>
      <c r="O15" s="263">
        <v>643974</v>
      </c>
      <c r="P15" s="263">
        <v>569052</v>
      </c>
      <c r="Q15" s="263">
        <v>659023</v>
      </c>
      <c r="R15" s="263">
        <v>800148</v>
      </c>
      <c r="S15" s="263">
        <v>782028</v>
      </c>
      <c r="T15" s="6"/>
    </row>
    <row r="16" spans="1:45" ht="15.6" customHeight="1" x14ac:dyDescent="0.2">
      <c r="A16" s="6"/>
      <c r="B16" s="26"/>
      <c r="C16" s="27" t="s">
        <v>1</v>
      </c>
      <c r="D16" s="302" t="s">
        <v>127</v>
      </c>
      <c r="E16" s="302"/>
      <c r="F16" s="302"/>
      <c r="G16" s="264">
        <v>73644</v>
      </c>
      <c r="H16" s="264">
        <v>95474</v>
      </c>
      <c r="I16" s="264">
        <v>106815</v>
      </c>
      <c r="J16" s="264">
        <v>122172</v>
      </c>
      <c r="K16" s="264">
        <v>132907</v>
      </c>
      <c r="L16" s="264">
        <v>132207</v>
      </c>
      <c r="M16" s="264">
        <v>183197</v>
      </c>
      <c r="N16" s="264">
        <v>233521</v>
      </c>
      <c r="O16" s="264">
        <v>356154</v>
      </c>
      <c r="P16" s="264">
        <v>306596</v>
      </c>
      <c r="Q16" s="264">
        <v>374029</v>
      </c>
      <c r="R16" s="264">
        <v>497801</v>
      </c>
      <c r="S16" s="264">
        <v>511088</v>
      </c>
      <c r="T16" s="6"/>
    </row>
    <row r="17" spans="1:20" ht="15" customHeight="1" x14ac:dyDescent="0.2">
      <c r="A17" s="6"/>
      <c r="B17" s="24"/>
      <c r="C17" s="27" t="s">
        <v>2</v>
      </c>
      <c r="D17" s="302" t="s">
        <v>128</v>
      </c>
      <c r="E17" s="302"/>
      <c r="F17" s="302"/>
      <c r="G17" s="264">
        <v>116919</v>
      </c>
      <c r="H17" s="264">
        <v>145808</v>
      </c>
      <c r="I17" s="264">
        <v>187553</v>
      </c>
      <c r="J17" s="264">
        <v>223515</v>
      </c>
      <c r="K17" s="264">
        <v>251409</v>
      </c>
      <c r="L17" s="264">
        <v>242334</v>
      </c>
      <c r="M17" s="264">
        <v>270657</v>
      </c>
      <c r="N17" s="264">
        <v>278299</v>
      </c>
      <c r="O17" s="264">
        <v>287820</v>
      </c>
      <c r="P17" s="264">
        <v>262456</v>
      </c>
      <c r="Q17" s="264">
        <v>284994</v>
      </c>
      <c r="R17" s="264">
        <v>302347</v>
      </c>
      <c r="S17" s="264">
        <v>270940</v>
      </c>
      <c r="T17" s="6"/>
    </row>
    <row r="18" spans="1:20" ht="16.5" customHeight="1" x14ac:dyDescent="0.2">
      <c r="A18" s="6"/>
      <c r="B18" s="26" t="s">
        <v>4</v>
      </c>
      <c r="C18" s="292" t="s">
        <v>129</v>
      </c>
      <c r="D18" s="292"/>
      <c r="E18" s="292"/>
      <c r="F18" s="292"/>
      <c r="G18" s="263">
        <v>88928</v>
      </c>
      <c r="H18" s="263">
        <v>138933</v>
      </c>
      <c r="I18" s="263">
        <v>142428</v>
      </c>
      <c r="J18" s="263">
        <v>128600</v>
      </c>
      <c r="K18" s="263">
        <v>97861</v>
      </c>
      <c r="L18" s="263">
        <v>66687</v>
      </c>
      <c r="M18" s="263">
        <v>106534</v>
      </c>
      <c r="N18" s="263">
        <v>130362</v>
      </c>
      <c r="O18" s="263">
        <v>102604</v>
      </c>
      <c r="P18" s="263">
        <v>118422</v>
      </c>
      <c r="Q18" s="263">
        <v>175745</v>
      </c>
      <c r="R18" s="263">
        <v>200635</v>
      </c>
      <c r="S18" s="263">
        <v>92291</v>
      </c>
      <c r="T18" s="6"/>
    </row>
    <row r="19" spans="1:20" ht="15.6" customHeight="1" x14ac:dyDescent="0.2">
      <c r="A19" s="6"/>
      <c r="B19" s="26" t="s">
        <v>5</v>
      </c>
      <c r="C19" s="303" t="s">
        <v>91</v>
      </c>
      <c r="D19" s="303"/>
      <c r="E19" s="303"/>
      <c r="F19" s="303"/>
      <c r="G19" s="263">
        <v>116909</v>
      </c>
      <c r="H19" s="263">
        <v>119213</v>
      </c>
      <c r="I19" s="263">
        <v>118941</v>
      </c>
      <c r="J19" s="263">
        <v>130121</v>
      </c>
      <c r="K19" s="263">
        <v>160371</v>
      </c>
      <c r="L19" s="263">
        <v>219109</v>
      </c>
      <c r="M19" s="263">
        <v>211381</v>
      </c>
      <c r="N19" s="263">
        <v>177579</v>
      </c>
      <c r="O19" s="263">
        <v>244441</v>
      </c>
      <c r="P19" s="263">
        <v>268029</v>
      </c>
      <c r="Q19" s="263">
        <v>266462</v>
      </c>
      <c r="R19" s="263">
        <v>293624</v>
      </c>
      <c r="S19" s="263">
        <v>304150</v>
      </c>
      <c r="T19" s="6"/>
    </row>
    <row r="20" spans="1:20" ht="15.6" customHeight="1" x14ac:dyDescent="0.2">
      <c r="A20" s="6"/>
      <c r="B20" s="24"/>
      <c r="C20" s="27" t="s">
        <v>1</v>
      </c>
      <c r="D20" s="305" t="s">
        <v>130</v>
      </c>
      <c r="E20" s="305"/>
      <c r="F20" s="305"/>
      <c r="G20" s="264">
        <v>46845</v>
      </c>
      <c r="H20" s="264">
        <v>43562</v>
      </c>
      <c r="I20" s="264">
        <v>44058</v>
      </c>
      <c r="J20" s="264">
        <v>47770</v>
      </c>
      <c r="K20" s="264">
        <v>44813</v>
      </c>
      <c r="L20" s="264">
        <v>71242</v>
      </c>
      <c r="M20" s="264">
        <v>60005</v>
      </c>
      <c r="N20" s="264">
        <v>58795</v>
      </c>
      <c r="O20" s="264">
        <v>68457</v>
      </c>
      <c r="P20" s="264">
        <v>63463</v>
      </c>
      <c r="Q20" s="264">
        <v>65650</v>
      </c>
      <c r="R20" s="264">
        <v>79192</v>
      </c>
      <c r="S20" s="264">
        <v>71153</v>
      </c>
      <c r="T20" s="6"/>
    </row>
    <row r="21" spans="1:20" ht="15.6" customHeight="1" x14ac:dyDescent="0.2">
      <c r="A21" s="6"/>
      <c r="B21" s="24"/>
      <c r="C21" s="27" t="s">
        <v>2</v>
      </c>
      <c r="D21" s="302" t="s">
        <v>93</v>
      </c>
      <c r="E21" s="302"/>
      <c r="F21" s="302"/>
      <c r="G21" s="264">
        <v>47274</v>
      </c>
      <c r="H21" s="264">
        <v>51299</v>
      </c>
      <c r="I21" s="264">
        <v>49357</v>
      </c>
      <c r="J21" s="264">
        <v>55695</v>
      </c>
      <c r="K21" s="264">
        <v>87811</v>
      </c>
      <c r="L21" s="264">
        <v>116310</v>
      </c>
      <c r="M21" s="264">
        <v>117053</v>
      </c>
      <c r="N21" s="264">
        <v>82616</v>
      </c>
      <c r="O21" s="264">
        <v>122669</v>
      </c>
      <c r="P21" s="264">
        <v>151162</v>
      </c>
      <c r="Q21" s="264">
        <v>147403</v>
      </c>
      <c r="R21" s="264">
        <v>158295</v>
      </c>
      <c r="S21" s="264">
        <v>175670</v>
      </c>
      <c r="T21" s="6"/>
    </row>
    <row r="22" spans="1:20" ht="15.6" customHeight="1" x14ac:dyDescent="0.2">
      <c r="A22" s="6"/>
      <c r="B22" s="24"/>
      <c r="C22" s="27" t="s">
        <v>6</v>
      </c>
      <c r="D22" s="302" t="s">
        <v>131</v>
      </c>
      <c r="E22" s="302"/>
      <c r="F22" s="302"/>
      <c r="G22" s="264">
        <v>5377</v>
      </c>
      <c r="H22" s="264">
        <v>5501</v>
      </c>
      <c r="I22" s="264">
        <v>5307</v>
      </c>
      <c r="J22" s="264">
        <v>5448</v>
      </c>
      <c r="K22" s="264">
        <v>5464</v>
      </c>
      <c r="L22" s="264">
        <v>7123</v>
      </c>
      <c r="M22" s="264">
        <v>7981</v>
      </c>
      <c r="N22" s="264">
        <v>7431</v>
      </c>
      <c r="O22" s="264">
        <v>20105</v>
      </c>
      <c r="P22" s="264">
        <v>16102</v>
      </c>
      <c r="Q22" s="264">
        <v>12897</v>
      </c>
      <c r="R22" s="264">
        <v>12125</v>
      </c>
      <c r="S22" s="264">
        <v>11197</v>
      </c>
      <c r="T22" s="6"/>
    </row>
    <row r="23" spans="1:20" ht="15.6" customHeight="1" x14ac:dyDescent="0.2">
      <c r="A23" s="6"/>
      <c r="B23" s="24"/>
      <c r="C23" s="27" t="s">
        <v>7</v>
      </c>
      <c r="D23" s="302" t="s">
        <v>97</v>
      </c>
      <c r="E23" s="302"/>
      <c r="F23" s="302"/>
      <c r="G23" s="264">
        <v>17413</v>
      </c>
      <c r="H23" s="264">
        <v>18851</v>
      </c>
      <c r="I23" s="264">
        <v>20219</v>
      </c>
      <c r="J23" s="264">
        <v>21208</v>
      </c>
      <c r="K23" s="264">
        <v>22283</v>
      </c>
      <c r="L23" s="264">
        <v>24434</v>
      </c>
      <c r="M23" s="264">
        <v>26342</v>
      </c>
      <c r="N23" s="264">
        <v>28737</v>
      </c>
      <c r="O23" s="264">
        <v>33210</v>
      </c>
      <c r="P23" s="264">
        <v>37302</v>
      </c>
      <c r="Q23" s="264">
        <v>40512</v>
      </c>
      <c r="R23" s="264">
        <v>44012</v>
      </c>
      <c r="S23" s="264">
        <v>46130</v>
      </c>
      <c r="T23" s="6"/>
    </row>
    <row r="24" spans="1:20" ht="15.6" customHeight="1" x14ac:dyDescent="0.2">
      <c r="A24" s="6"/>
      <c r="B24" s="306" t="s">
        <v>132</v>
      </c>
      <c r="C24" s="306"/>
      <c r="D24" s="306"/>
      <c r="E24" s="306"/>
      <c r="F24" s="306"/>
      <c r="G24" s="265">
        <v>580592</v>
      </c>
      <c r="H24" s="265">
        <v>726315</v>
      </c>
      <c r="I24" s="265">
        <v>831864</v>
      </c>
      <c r="J24" s="265">
        <v>891482</v>
      </c>
      <c r="K24" s="265">
        <v>921863</v>
      </c>
      <c r="L24" s="265">
        <v>956921</v>
      </c>
      <c r="M24" s="265">
        <v>1113364</v>
      </c>
      <c r="N24" s="265">
        <v>1178332</v>
      </c>
      <c r="O24" s="265">
        <v>1396255</v>
      </c>
      <c r="P24" s="265">
        <v>1406038</v>
      </c>
      <c r="Q24" s="265">
        <v>1529851</v>
      </c>
      <c r="R24" s="265">
        <v>1794491</v>
      </c>
      <c r="S24" s="265">
        <v>1659577</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303" t="s">
        <v>133</v>
      </c>
      <c r="C26" s="303"/>
      <c r="D26" s="303"/>
      <c r="E26" s="303"/>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303" t="s">
        <v>28</v>
      </c>
      <c r="D29" s="303"/>
      <c r="E29" s="303"/>
      <c r="F29" s="303"/>
      <c r="G29" s="263">
        <v>100205</v>
      </c>
      <c r="H29" s="263">
        <v>102465</v>
      </c>
      <c r="I29" s="263">
        <v>110219</v>
      </c>
      <c r="J29" s="263">
        <v>119353</v>
      </c>
      <c r="K29" s="263">
        <v>135242</v>
      </c>
      <c r="L29" s="263">
        <v>136755</v>
      </c>
      <c r="M29" s="263">
        <v>135364</v>
      </c>
      <c r="N29" s="263">
        <v>164848</v>
      </c>
      <c r="O29" s="263">
        <v>168422</v>
      </c>
      <c r="P29" s="263">
        <v>194671</v>
      </c>
      <c r="Q29" s="263">
        <v>197697</v>
      </c>
      <c r="R29" s="263">
        <v>220586</v>
      </c>
      <c r="S29" s="263">
        <v>225946</v>
      </c>
      <c r="T29" s="6"/>
    </row>
    <row r="30" spans="1:20" ht="15.6" customHeight="1" x14ac:dyDescent="0.2">
      <c r="A30" s="6"/>
      <c r="B30" s="24"/>
      <c r="C30" s="27" t="s">
        <v>1</v>
      </c>
      <c r="D30" s="304" t="s">
        <v>105</v>
      </c>
      <c r="E30" s="304"/>
      <c r="F30" s="304"/>
      <c r="G30" s="264">
        <v>56044</v>
      </c>
      <c r="H30" s="264">
        <v>55089</v>
      </c>
      <c r="I30" s="264">
        <v>50730</v>
      </c>
      <c r="J30" s="264">
        <v>55022</v>
      </c>
      <c r="K30" s="264">
        <v>75473</v>
      </c>
      <c r="L30" s="264">
        <v>68963</v>
      </c>
      <c r="M30" s="264">
        <v>59867</v>
      </c>
      <c r="N30" s="264">
        <v>76143</v>
      </c>
      <c r="O30" s="264">
        <v>89906</v>
      </c>
      <c r="P30" s="264">
        <v>99861</v>
      </c>
      <c r="Q30" s="264">
        <v>116131</v>
      </c>
      <c r="R30" s="264">
        <v>133394</v>
      </c>
      <c r="S30" s="264">
        <v>141767</v>
      </c>
      <c r="T30" s="6"/>
    </row>
    <row r="31" spans="1:20" ht="15.6" customHeight="1" x14ac:dyDescent="0.2">
      <c r="A31" s="6"/>
      <c r="B31" s="24"/>
      <c r="C31" s="27" t="s">
        <v>2</v>
      </c>
      <c r="D31" s="304" t="s">
        <v>112</v>
      </c>
      <c r="E31" s="304"/>
      <c r="F31" s="304"/>
      <c r="G31" s="264">
        <v>44161</v>
      </c>
      <c r="H31" s="264">
        <v>47376</v>
      </c>
      <c r="I31" s="264">
        <v>59489</v>
      </c>
      <c r="J31" s="264">
        <v>64331</v>
      </c>
      <c r="K31" s="264">
        <v>59769</v>
      </c>
      <c r="L31" s="264">
        <v>67792</v>
      </c>
      <c r="M31" s="264">
        <v>75497</v>
      </c>
      <c r="N31" s="264">
        <v>88705</v>
      </c>
      <c r="O31" s="264">
        <v>78516</v>
      </c>
      <c r="P31" s="264">
        <v>94810</v>
      </c>
      <c r="Q31" s="264">
        <v>81566</v>
      </c>
      <c r="R31" s="264">
        <v>87192</v>
      </c>
      <c r="S31" s="264">
        <v>84179</v>
      </c>
      <c r="T31" s="6"/>
    </row>
    <row r="32" spans="1:20" ht="15.6" customHeight="1" x14ac:dyDescent="0.2">
      <c r="A32" s="6"/>
      <c r="B32" s="26" t="s">
        <v>3</v>
      </c>
      <c r="C32" s="303" t="s">
        <v>29</v>
      </c>
      <c r="D32" s="303"/>
      <c r="E32" s="303"/>
      <c r="F32" s="303"/>
      <c r="G32" s="263">
        <v>383253</v>
      </c>
      <c r="H32" s="263">
        <v>422887</v>
      </c>
      <c r="I32" s="263">
        <v>424845</v>
      </c>
      <c r="J32" s="263">
        <v>438037</v>
      </c>
      <c r="K32" s="263">
        <v>497224</v>
      </c>
      <c r="L32" s="263">
        <v>432986</v>
      </c>
      <c r="M32" s="263">
        <v>507911</v>
      </c>
      <c r="N32" s="263">
        <v>528831</v>
      </c>
      <c r="O32" s="263">
        <v>602220</v>
      </c>
      <c r="P32" s="263">
        <v>499171</v>
      </c>
      <c r="Q32" s="263">
        <v>543737</v>
      </c>
      <c r="R32" s="263">
        <v>591189</v>
      </c>
      <c r="S32" s="263">
        <v>679406</v>
      </c>
      <c r="T32" s="6"/>
    </row>
    <row r="33" spans="1:20" ht="15.6" customHeight="1" x14ac:dyDescent="0.2">
      <c r="A33" s="6"/>
      <c r="B33" s="26"/>
      <c r="C33" s="27" t="s">
        <v>1</v>
      </c>
      <c r="D33" s="302" t="s">
        <v>127</v>
      </c>
      <c r="E33" s="302"/>
      <c r="F33" s="302"/>
      <c r="G33" s="264">
        <v>287849</v>
      </c>
      <c r="H33" s="264">
        <v>300704</v>
      </c>
      <c r="I33" s="264">
        <v>305221</v>
      </c>
      <c r="J33" s="264">
        <v>327606</v>
      </c>
      <c r="K33" s="264">
        <v>373585</v>
      </c>
      <c r="L33" s="264">
        <v>300754</v>
      </c>
      <c r="M33" s="264">
        <v>387330</v>
      </c>
      <c r="N33" s="264">
        <v>385400</v>
      </c>
      <c r="O33" s="264">
        <v>455017</v>
      </c>
      <c r="P33" s="264">
        <v>365694</v>
      </c>
      <c r="Q33" s="264">
        <v>408299</v>
      </c>
      <c r="R33" s="264">
        <v>460125</v>
      </c>
      <c r="S33" s="264">
        <v>536564</v>
      </c>
      <c r="T33" s="6"/>
    </row>
    <row r="34" spans="1:20" ht="15.6" customHeight="1" x14ac:dyDescent="0.2">
      <c r="A34" s="6"/>
      <c r="B34" s="24"/>
      <c r="C34" s="27" t="s">
        <v>2</v>
      </c>
      <c r="D34" s="302" t="s">
        <v>128</v>
      </c>
      <c r="E34" s="302"/>
      <c r="F34" s="302"/>
      <c r="G34" s="264">
        <v>95404</v>
      </c>
      <c r="H34" s="264">
        <v>122183</v>
      </c>
      <c r="I34" s="264">
        <v>119623</v>
      </c>
      <c r="J34" s="264">
        <v>110431</v>
      </c>
      <c r="K34" s="264">
        <v>123639</v>
      </c>
      <c r="L34" s="264">
        <v>132232</v>
      </c>
      <c r="M34" s="264">
        <v>120581</v>
      </c>
      <c r="N34" s="264">
        <v>143431</v>
      </c>
      <c r="O34" s="264">
        <v>147203</v>
      </c>
      <c r="P34" s="264">
        <v>133478</v>
      </c>
      <c r="Q34" s="264">
        <v>135439</v>
      </c>
      <c r="R34" s="264">
        <v>131064</v>
      </c>
      <c r="S34" s="264">
        <v>142842</v>
      </c>
      <c r="T34" s="6"/>
    </row>
    <row r="35" spans="1:20" ht="15.6" customHeight="1" x14ac:dyDescent="0.2">
      <c r="A35" s="6"/>
      <c r="B35" s="26" t="s">
        <v>4</v>
      </c>
      <c r="C35" s="292" t="s">
        <v>129</v>
      </c>
      <c r="D35" s="292"/>
      <c r="E35" s="292"/>
      <c r="F35" s="292"/>
      <c r="G35" s="263">
        <v>92602</v>
      </c>
      <c r="H35" s="263">
        <v>140076</v>
      </c>
      <c r="I35" s="263">
        <v>144757</v>
      </c>
      <c r="J35" s="263">
        <v>139388</v>
      </c>
      <c r="K35" s="263">
        <v>103869</v>
      </c>
      <c r="L35" s="263">
        <v>69314</v>
      </c>
      <c r="M35" s="263">
        <v>110644</v>
      </c>
      <c r="N35" s="263">
        <v>134660</v>
      </c>
      <c r="O35" s="263">
        <v>105745</v>
      </c>
      <c r="P35" s="263">
        <v>115468</v>
      </c>
      <c r="Q35" s="263">
        <v>173388</v>
      </c>
      <c r="R35" s="263">
        <v>199420</v>
      </c>
      <c r="S35" s="263">
        <v>91832</v>
      </c>
      <c r="T35" s="6"/>
    </row>
    <row r="36" spans="1:20" ht="15.6" customHeight="1" x14ac:dyDescent="0.2">
      <c r="A36" s="6"/>
      <c r="B36" s="26" t="s">
        <v>5</v>
      </c>
      <c r="C36" s="303" t="s">
        <v>91</v>
      </c>
      <c r="D36" s="303"/>
      <c r="E36" s="303"/>
      <c r="F36" s="303"/>
      <c r="G36" s="263">
        <v>123659</v>
      </c>
      <c r="H36" s="263">
        <v>126405</v>
      </c>
      <c r="I36" s="263">
        <v>122143</v>
      </c>
      <c r="J36" s="263">
        <v>125874</v>
      </c>
      <c r="K36" s="263">
        <v>117434</v>
      </c>
      <c r="L36" s="263">
        <v>153255</v>
      </c>
      <c r="M36" s="263">
        <v>149391</v>
      </c>
      <c r="N36" s="263">
        <v>131353</v>
      </c>
      <c r="O36" s="263">
        <v>182085</v>
      </c>
      <c r="P36" s="263">
        <v>168266</v>
      </c>
      <c r="Q36" s="263">
        <v>181621</v>
      </c>
      <c r="R36" s="263">
        <v>202208</v>
      </c>
      <c r="S36" s="263">
        <v>213460</v>
      </c>
      <c r="T36" s="6"/>
    </row>
    <row r="37" spans="1:20" ht="15.6" customHeight="1" x14ac:dyDescent="0.2">
      <c r="A37" s="6"/>
      <c r="B37" s="24"/>
      <c r="C37" s="27" t="s">
        <v>1</v>
      </c>
      <c r="D37" s="305" t="s">
        <v>130</v>
      </c>
      <c r="E37" s="305"/>
      <c r="F37" s="305"/>
      <c r="G37" s="264">
        <v>26448</v>
      </c>
      <c r="H37" s="264">
        <v>23608</v>
      </c>
      <c r="I37" s="264">
        <v>21666</v>
      </c>
      <c r="J37" s="264">
        <v>24024</v>
      </c>
      <c r="K37" s="264">
        <v>19136</v>
      </c>
      <c r="L37" s="264">
        <v>21934</v>
      </c>
      <c r="M37" s="264">
        <v>27161</v>
      </c>
      <c r="N37" s="264">
        <v>18880</v>
      </c>
      <c r="O37" s="264">
        <v>16765</v>
      </c>
      <c r="P37" s="264">
        <v>12876</v>
      </c>
      <c r="Q37" s="264">
        <v>14825</v>
      </c>
      <c r="R37" s="264">
        <v>13916</v>
      </c>
      <c r="S37" s="264">
        <v>14933</v>
      </c>
      <c r="T37" s="6"/>
    </row>
    <row r="38" spans="1:20" ht="15.6" customHeight="1" x14ac:dyDescent="0.2">
      <c r="A38" s="6"/>
      <c r="B38" s="24"/>
      <c r="C38" s="27" t="s">
        <v>2</v>
      </c>
      <c r="D38" s="302" t="s">
        <v>93</v>
      </c>
      <c r="E38" s="302"/>
      <c r="F38" s="302"/>
      <c r="G38" s="264">
        <v>58858</v>
      </c>
      <c r="H38" s="264">
        <v>64159</v>
      </c>
      <c r="I38" s="264">
        <v>59129</v>
      </c>
      <c r="J38" s="264">
        <v>60182</v>
      </c>
      <c r="K38" s="264">
        <v>57628</v>
      </c>
      <c r="L38" s="264">
        <v>89059</v>
      </c>
      <c r="M38" s="264">
        <v>75012</v>
      </c>
      <c r="N38" s="264">
        <v>63974</v>
      </c>
      <c r="O38" s="264">
        <v>103868</v>
      </c>
      <c r="P38" s="264">
        <v>89161</v>
      </c>
      <c r="Q38" s="264">
        <v>96769</v>
      </c>
      <c r="R38" s="264">
        <v>110888</v>
      </c>
      <c r="S38" s="264">
        <v>115634</v>
      </c>
      <c r="T38" s="6"/>
    </row>
    <row r="39" spans="1:20" ht="15.6" customHeight="1" x14ac:dyDescent="0.2">
      <c r="A39" s="6"/>
      <c r="B39" s="24"/>
      <c r="C39" s="27" t="s">
        <v>6</v>
      </c>
      <c r="D39" s="302" t="s">
        <v>131</v>
      </c>
      <c r="E39" s="302"/>
      <c r="F39" s="302"/>
      <c r="G39" s="264">
        <v>5052</v>
      </c>
      <c r="H39" s="264">
        <v>4433</v>
      </c>
      <c r="I39" s="264">
        <v>5341</v>
      </c>
      <c r="J39" s="264">
        <v>7147</v>
      </c>
      <c r="K39" s="264">
        <v>6519</v>
      </c>
      <c r="L39" s="264">
        <v>6912</v>
      </c>
      <c r="M39" s="264">
        <v>6606</v>
      </c>
      <c r="N39" s="264">
        <v>6511</v>
      </c>
      <c r="O39" s="264">
        <v>9254</v>
      </c>
      <c r="P39" s="264">
        <v>10163</v>
      </c>
      <c r="Q39" s="264">
        <v>10434</v>
      </c>
      <c r="R39" s="264">
        <v>11435</v>
      </c>
      <c r="S39" s="264">
        <v>10765</v>
      </c>
      <c r="T39" s="6"/>
    </row>
    <row r="40" spans="1:20" ht="15.6" customHeight="1" x14ac:dyDescent="0.2">
      <c r="A40" s="6"/>
      <c r="B40" s="24"/>
      <c r="C40" s="27" t="s">
        <v>7</v>
      </c>
      <c r="D40" s="302" t="s">
        <v>97</v>
      </c>
      <c r="E40" s="302"/>
      <c r="F40" s="302"/>
      <c r="G40" s="264">
        <v>33301</v>
      </c>
      <c r="H40" s="264">
        <v>34205</v>
      </c>
      <c r="I40" s="264">
        <v>36007</v>
      </c>
      <c r="J40" s="264">
        <v>34521</v>
      </c>
      <c r="K40" s="264">
        <v>34151</v>
      </c>
      <c r="L40" s="264">
        <v>35350</v>
      </c>
      <c r="M40" s="264">
        <v>40612</v>
      </c>
      <c r="N40" s="264">
        <v>41988</v>
      </c>
      <c r="O40" s="264">
        <v>52198</v>
      </c>
      <c r="P40" s="264">
        <v>56066</v>
      </c>
      <c r="Q40" s="264">
        <v>59593</v>
      </c>
      <c r="R40" s="264">
        <v>65969</v>
      </c>
      <c r="S40" s="264">
        <v>72128</v>
      </c>
      <c r="T40" s="6"/>
    </row>
    <row r="41" spans="1:20" ht="15.6" customHeight="1" x14ac:dyDescent="0.2">
      <c r="A41" s="6"/>
      <c r="B41" s="306" t="s">
        <v>132</v>
      </c>
      <c r="C41" s="306"/>
      <c r="D41" s="306"/>
      <c r="E41" s="306"/>
      <c r="F41" s="306"/>
      <c r="G41" s="265">
        <v>699719</v>
      </c>
      <c r="H41" s="265">
        <v>791833</v>
      </c>
      <c r="I41" s="265">
        <v>801964</v>
      </c>
      <c r="J41" s="265">
        <v>822652</v>
      </c>
      <c r="K41" s="265">
        <v>853769</v>
      </c>
      <c r="L41" s="265">
        <v>792310</v>
      </c>
      <c r="M41" s="265">
        <v>903310</v>
      </c>
      <c r="N41" s="265">
        <v>959692</v>
      </c>
      <c r="O41" s="265">
        <v>1058472</v>
      </c>
      <c r="P41" s="265">
        <v>977576</v>
      </c>
      <c r="Q41" s="265">
        <v>1096443</v>
      </c>
      <c r="R41" s="265">
        <v>1213403</v>
      </c>
      <c r="S41" s="265">
        <v>1210644</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303" t="s">
        <v>134</v>
      </c>
      <c r="C43" s="303"/>
      <c r="D43" s="303"/>
      <c r="E43" s="303"/>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303" t="s">
        <v>28</v>
      </c>
      <c r="D46" s="303"/>
      <c r="E46" s="303"/>
      <c r="F46" s="303"/>
      <c r="G46" s="263">
        <v>83987</v>
      </c>
      <c r="H46" s="263">
        <v>124422</v>
      </c>
      <c r="I46" s="263">
        <v>165908</v>
      </c>
      <c r="J46" s="263">
        <v>167721</v>
      </c>
      <c r="K46" s="263">
        <v>144073</v>
      </c>
      <c r="L46" s="263">
        <v>159829</v>
      </c>
      <c r="M46" s="263">
        <v>206231</v>
      </c>
      <c r="N46" s="263">
        <v>193723</v>
      </c>
      <c r="O46" s="263">
        <v>236814</v>
      </c>
      <c r="P46" s="263">
        <v>255864</v>
      </c>
      <c r="Q46" s="263">
        <v>230924</v>
      </c>
      <c r="R46" s="263">
        <v>279498</v>
      </c>
      <c r="S46" s="263">
        <v>255162</v>
      </c>
      <c r="T46" s="6"/>
    </row>
    <row r="47" spans="1:20" ht="15.6" customHeight="1" x14ac:dyDescent="0.2">
      <c r="A47" s="6"/>
      <c r="B47" s="24"/>
      <c r="C47" s="27" t="s">
        <v>1</v>
      </c>
      <c r="D47" s="304" t="s">
        <v>105</v>
      </c>
      <c r="E47" s="304"/>
      <c r="F47" s="304"/>
      <c r="G47" s="264">
        <v>84309</v>
      </c>
      <c r="H47" s="264">
        <v>124951</v>
      </c>
      <c r="I47" s="264">
        <v>169033</v>
      </c>
      <c r="J47" s="264">
        <v>166931</v>
      </c>
      <c r="K47" s="264">
        <v>127271</v>
      </c>
      <c r="L47" s="264">
        <v>157235</v>
      </c>
      <c r="M47" s="264">
        <v>212198</v>
      </c>
      <c r="N47" s="264">
        <v>202193</v>
      </c>
      <c r="O47" s="264">
        <v>234269</v>
      </c>
      <c r="P47" s="264">
        <v>255392</v>
      </c>
      <c r="Q47" s="264">
        <v>227127</v>
      </c>
      <c r="R47" s="264">
        <v>266031</v>
      </c>
      <c r="S47" s="264">
        <v>234414</v>
      </c>
      <c r="T47" s="6"/>
    </row>
    <row r="48" spans="1:20" ht="15.6" customHeight="1" x14ac:dyDescent="0.2">
      <c r="A48" s="6"/>
      <c r="B48" s="24"/>
      <c r="C48" s="27" t="s">
        <v>2</v>
      </c>
      <c r="D48" s="304" t="s">
        <v>112</v>
      </c>
      <c r="E48" s="304"/>
      <c r="F48" s="304"/>
      <c r="G48" s="264">
        <v>-322</v>
      </c>
      <c r="H48" s="264">
        <v>-529</v>
      </c>
      <c r="I48" s="264">
        <v>-3125</v>
      </c>
      <c r="J48" s="264">
        <v>790</v>
      </c>
      <c r="K48" s="264">
        <v>16802</v>
      </c>
      <c r="L48" s="264">
        <v>2594</v>
      </c>
      <c r="M48" s="264">
        <v>-5967</v>
      </c>
      <c r="N48" s="264">
        <v>-8470</v>
      </c>
      <c r="O48" s="264">
        <v>2545</v>
      </c>
      <c r="P48" s="264">
        <v>472</v>
      </c>
      <c r="Q48" s="264">
        <v>3797</v>
      </c>
      <c r="R48" s="264">
        <v>13467</v>
      </c>
      <c r="S48" s="264">
        <v>20748</v>
      </c>
      <c r="T48" s="6"/>
    </row>
    <row r="49" spans="1:20" ht="15.6" customHeight="1" x14ac:dyDescent="0.2">
      <c r="A49" s="6"/>
      <c r="B49" s="26" t="s">
        <v>3</v>
      </c>
      <c r="C49" s="303" t="s">
        <v>29</v>
      </c>
      <c r="D49" s="303"/>
      <c r="E49" s="303"/>
      <c r="F49" s="303"/>
      <c r="G49" s="263">
        <v>-192690</v>
      </c>
      <c r="H49" s="263">
        <v>-181605</v>
      </c>
      <c r="I49" s="263">
        <v>-130477</v>
      </c>
      <c r="J49" s="263">
        <v>-92350</v>
      </c>
      <c r="K49" s="263">
        <v>-112908</v>
      </c>
      <c r="L49" s="263">
        <v>-58445</v>
      </c>
      <c r="M49" s="263">
        <v>-54057</v>
      </c>
      <c r="N49" s="263">
        <v>-17011</v>
      </c>
      <c r="O49" s="263">
        <v>41754</v>
      </c>
      <c r="P49" s="263">
        <v>69881</v>
      </c>
      <c r="Q49" s="263">
        <v>115286</v>
      </c>
      <c r="R49" s="263">
        <v>208959</v>
      </c>
      <c r="S49" s="263">
        <v>102622</v>
      </c>
      <c r="T49" s="6"/>
    </row>
    <row r="50" spans="1:20" ht="15.6" customHeight="1" x14ac:dyDescent="0.2">
      <c r="A50" s="6"/>
      <c r="B50" s="26"/>
      <c r="C50" s="27" t="s">
        <v>1</v>
      </c>
      <c r="D50" s="302" t="s">
        <v>127</v>
      </c>
      <c r="E50" s="302"/>
      <c r="F50" s="302"/>
      <c r="G50" s="264">
        <v>-214205</v>
      </c>
      <c r="H50" s="264">
        <v>-205230</v>
      </c>
      <c r="I50" s="264">
        <v>-198406</v>
      </c>
      <c r="J50" s="264">
        <v>-205434</v>
      </c>
      <c r="K50" s="264">
        <v>-240678</v>
      </c>
      <c r="L50" s="264">
        <v>-168547</v>
      </c>
      <c r="M50" s="264">
        <v>-204133</v>
      </c>
      <c r="N50" s="264">
        <v>-151879</v>
      </c>
      <c r="O50" s="264">
        <v>-98863</v>
      </c>
      <c r="P50" s="264">
        <v>-59098</v>
      </c>
      <c r="Q50" s="264">
        <v>-34270</v>
      </c>
      <c r="R50" s="264">
        <v>37676</v>
      </c>
      <c r="S50" s="264">
        <v>-25476</v>
      </c>
      <c r="T50" s="6"/>
    </row>
    <row r="51" spans="1:20" ht="15.6" customHeight="1" x14ac:dyDescent="0.2">
      <c r="A51" s="6"/>
      <c r="B51" s="24"/>
      <c r="C51" s="27" t="s">
        <v>2</v>
      </c>
      <c r="D51" s="302" t="s">
        <v>128</v>
      </c>
      <c r="E51" s="302"/>
      <c r="F51" s="302"/>
      <c r="G51" s="264">
        <v>21515</v>
      </c>
      <c r="H51" s="264">
        <v>23625</v>
      </c>
      <c r="I51" s="264">
        <v>67930</v>
      </c>
      <c r="J51" s="264">
        <v>113084</v>
      </c>
      <c r="K51" s="264">
        <v>127770</v>
      </c>
      <c r="L51" s="264">
        <v>110102</v>
      </c>
      <c r="M51" s="264">
        <v>150076</v>
      </c>
      <c r="N51" s="264">
        <v>134868</v>
      </c>
      <c r="O51" s="264">
        <v>140617</v>
      </c>
      <c r="P51" s="264">
        <v>128978</v>
      </c>
      <c r="Q51" s="264">
        <v>149555</v>
      </c>
      <c r="R51" s="264">
        <v>171283</v>
      </c>
      <c r="S51" s="264">
        <v>128098</v>
      </c>
      <c r="T51" s="6"/>
    </row>
    <row r="52" spans="1:20" ht="15.6" customHeight="1" x14ac:dyDescent="0.2">
      <c r="A52" s="6"/>
      <c r="B52" s="26" t="s">
        <v>4</v>
      </c>
      <c r="C52" s="292" t="s">
        <v>129</v>
      </c>
      <c r="D52" s="292"/>
      <c r="E52" s="292"/>
      <c r="F52" s="292"/>
      <c r="G52" s="263">
        <v>-3674</v>
      </c>
      <c r="H52" s="263">
        <v>-1143</v>
      </c>
      <c r="I52" s="263">
        <v>-2329</v>
      </c>
      <c r="J52" s="263">
        <v>-10788</v>
      </c>
      <c r="K52" s="263">
        <v>-6008</v>
      </c>
      <c r="L52" s="263">
        <v>-2627</v>
      </c>
      <c r="M52" s="263">
        <v>-4110</v>
      </c>
      <c r="N52" s="263">
        <v>-4298</v>
      </c>
      <c r="O52" s="263">
        <v>-3141</v>
      </c>
      <c r="P52" s="263">
        <v>2954</v>
      </c>
      <c r="Q52" s="263">
        <v>2357</v>
      </c>
      <c r="R52" s="263">
        <v>1215</v>
      </c>
      <c r="S52" s="263">
        <v>459</v>
      </c>
      <c r="T52" s="6"/>
    </row>
    <row r="53" spans="1:20" ht="15.6" customHeight="1" x14ac:dyDescent="0.2">
      <c r="A53" s="6"/>
      <c r="B53" s="26" t="s">
        <v>5</v>
      </c>
      <c r="C53" s="303" t="s">
        <v>91</v>
      </c>
      <c r="D53" s="303"/>
      <c r="E53" s="303"/>
      <c r="F53" s="303"/>
      <c r="G53" s="263">
        <v>-6750</v>
      </c>
      <c r="H53" s="263">
        <v>-7192</v>
      </c>
      <c r="I53" s="263">
        <v>-3202</v>
      </c>
      <c r="J53" s="263">
        <v>4247</v>
      </c>
      <c r="K53" s="263">
        <v>42937</v>
      </c>
      <c r="L53" s="263">
        <v>65854</v>
      </c>
      <c r="M53" s="263">
        <v>61990</v>
      </c>
      <c r="N53" s="263">
        <v>46226</v>
      </c>
      <c r="O53" s="263">
        <v>62356</v>
      </c>
      <c r="P53" s="263">
        <v>99763</v>
      </c>
      <c r="Q53" s="263">
        <v>84841</v>
      </c>
      <c r="R53" s="263">
        <v>91416</v>
      </c>
      <c r="S53" s="263">
        <v>90690</v>
      </c>
      <c r="T53" s="6"/>
    </row>
    <row r="54" spans="1:20" ht="15.6" customHeight="1" x14ac:dyDescent="0.2">
      <c r="A54" s="6"/>
      <c r="B54" s="24"/>
      <c r="C54" s="27" t="s">
        <v>1</v>
      </c>
      <c r="D54" s="305" t="s">
        <v>130</v>
      </c>
      <c r="E54" s="305"/>
      <c r="F54" s="305"/>
      <c r="G54" s="264">
        <v>20397</v>
      </c>
      <c r="H54" s="264">
        <v>19954</v>
      </c>
      <c r="I54" s="264">
        <v>22392</v>
      </c>
      <c r="J54" s="264">
        <v>23746</v>
      </c>
      <c r="K54" s="264">
        <v>25677</v>
      </c>
      <c r="L54" s="264">
        <v>49308</v>
      </c>
      <c r="M54" s="264">
        <v>32844</v>
      </c>
      <c r="N54" s="264">
        <v>39915</v>
      </c>
      <c r="O54" s="264">
        <v>51692</v>
      </c>
      <c r="P54" s="264">
        <v>50587</v>
      </c>
      <c r="Q54" s="264">
        <v>50825</v>
      </c>
      <c r="R54" s="264">
        <v>65276</v>
      </c>
      <c r="S54" s="264">
        <v>56220</v>
      </c>
      <c r="T54" s="6"/>
    </row>
    <row r="55" spans="1:20" ht="15.6" customHeight="1" x14ac:dyDescent="0.2">
      <c r="A55" s="6"/>
      <c r="B55" s="24"/>
      <c r="C55" s="27" t="s">
        <v>2</v>
      </c>
      <c r="D55" s="302" t="s">
        <v>93</v>
      </c>
      <c r="E55" s="302"/>
      <c r="F55" s="302"/>
      <c r="G55" s="264">
        <v>-11584</v>
      </c>
      <c r="H55" s="264">
        <v>-12860</v>
      </c>
      <c r="I55" s="264">
        <v>-9772</v>
      </c>
      <c r="J55" s="264">
        <v>-4487</v>
      </c>
      <c r="K55" s="264">
        <v>30183</v>
      </c>
      <c r="L55" s="264">
        <v>27251</v>
      </c>
      <c r="M55" s="264">
        <v>42041</v>
      </c>
      <c r="N55" s="264">
        <v>18642</v>
      </c>
      <c r="O55" s="264">
        <v>18801</v>
      </c>
      <c r="P55" s="264">
        <v>62001</v>
      </c>
      <c r="Q55" s="264">
        <v>50634</v>
      </c>
      <c r="R55" s="264">
        <v>47407</v>
      </c>
      <c r="S55" s="264">
        <v>60036</v>
      </c>
      <c r="T55" s="6"/>
    </row>
    <row r="56" spans="1:20" ht="15.6" customHeight="1" x14ac:dyDescent="0.2">
      <c r="A56" s="6"/>
      <c r="B56" s="24"/>
      <c r="C56" s="27" t="s">
        <v>6</v>
      </c>
      <c r="D56" s="302" t="s">
        <v>131</v>
      </c>
      <c r="E56" s="302"/>
      <c r="F56" s="302"/>
      <c r="G56" s="264">
        <v>325</v>
      </c>
      <c r="H56" s="264">
        <v>1068</v>
      </c>
      <c r="I56" s="264">
        <v>-34</v>
      </c>
      <c r="J56" s="264">
        <v>-1699</v>
      </c>
      <c r="K56" s="264">
        <v>-1055</v>
      </c>
      <c r="L56" s="264">
        <v>211</v>
      </c>
      <c r="M56" s="264">
        <v>1375</v>
      </c>
      <c r="N56" s="264">
        <v>920</v>
      </c>
      <c r="O56" s="264">
        <v>10851</v>
      </c>
      <c r="P56" s="264">
        <v>5939</v>
      </c>
      <c r="Q56" s="264">
        <v>2463</v>
      </c>
      <c r="R56" s="264">
        <v>690</v>
      </c>
      <c r="S56" s="264">
        <v>432</v>
      </c>
      <c r="T56" s="6"/>
    </row>
    <row r="57" spans="1:20" ht="15.6" customHeight="1" x14ac:dyDescent="0.2">
      <c r="A57" s="6"/>
      <c r="B57" s="24"/>
      <c r="C57" s="27" t="s">
        <v>7</v>
      </c>
      <c r="D57" s="302" t="s">
        <v>97</v>
      </c>
      <c r="E57" s="302"/>
      <c r="F57" s="302"/>
      <c r="G57" s="264">
        <v>-15888</v>
      </c>
      <c r="H57" s="264">
        <v>-15354</v>
      </c>
      <c r="I57" s="264">
        <v>-15788</v>
      </c>
      <c r="J57" s="264">
        <v>-13313</v>
      </c>
      <c r="K57" s="264">
        <v>-11868</v>
      </c>
      <c r="L57" s="264">
        <v>-10916</v>
      </c>
      <c r="M57" s="264">
        <v>-14270</v>
      </c>
      <c r="N57" s="264">
        <v>-13251</v>
      </c>
      <c r="O57" s="264">
        <v>-18988</v>
      </c>
      <c r="P57" s="264">
        <v>-18764</v>
      </c>
      <c r="Q57" s="264">
        <v>-19081</v>
      </c>
      <c r="R57" s="264">
        <v>-21957</v>
      </c>
      <c r="S57" s="264">
        <v>-25998</v>
      </c>
      <c r="T57" s="6"/>
    </row>
    <row r="58" spans="1:20" ht="15.6" customHeight="1" x14ac:dyDescent="0.2">
      <c r="A58" s="6"/>
      <c r="B58" s="306" t="s">
        <v>132</v>
      </c>
      <c r="C58" s="306"/>
      <c r="D58" s="306"/>
      <c r="E58" s="306"/>
      <c r="F58" s="306"/>
      <c r="G58" s="265">
        <v>-119127</v>
      </c>
      <c r="H58" s="265">
        <v>-65518</v>
      </c>
      <c r="I58" s="265">
        <v>29900</v>
      </c>
      <c r="J58" s="265">
        <v>68830</v>
      </c>
      <c r="K58" s="265">
        <v>68094</v>
      </c>
      <c r="L58" s="265">
        <v>164611</v>
      </c>
      <c r="M58" s="265">
        <v>210054</v>
      </c>
      <c r="N58" s="265">
        <v>218640</v>
      </c>
      <c r="O58" s="265">
        <v>337783</v>
      </c>
      <c r="P58" s="265">
        <v>428462</v>
      </c>
      <c r="Q58" s="265">
        <v>433408</v>
      </c>
      <c r="R58" s="265">
        <v>581088</v>
      </c>
      <c r="S58" s="265">
        <v>448933</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303" t="s">
        <v>135</v>
      </c>
      <c r="C60" s="303"/>
      <c r="D60" s="303"/>
      <c r="E60" s="303"/>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239</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240</v>
      </c>
      <c r="Z7" s="79"/>
    </row>
    <row r="8" spans="1:26" ht="15.75" x14ac:dyDescent="0.25">
      <c r="A8" s="12"/>
      <c r="B8" s="106"/>
      <c r="C8" s="83"/>
      <c r="D8" s="83"/>
      <c r="E8" s="83"/>
      <c r="F8" s="83"/>
      <c r="G8" s="83"/>
      <c r="H8" s="83"/>
      <c r="I8" s="83"/>
      <c r="J8" s="83"/>
      <c r="K8" s="83"/>
      <c r="L8" s="83"/>
      <c r="M8" s="83"/>
      <c r="N8" s="83"/>
      <c r="O8" s="83"/>
      <c r="P8" s="299">
        <v>2014</v>
      </c>
      <c r="Q8" s="299">
        <v>2015</v>
      </c>
      <c r="R8" s="299">
        <v>2016</v>
      </c>
      <c r="S8" s="299">
        <v>2017</v>
      </c>
      <c r="T8" s="299">
        <v>2018</v>
      </c>
      <c r="U8" s="299">
        <v>2019</v>
      </c>
      <c r="V8" s="299">
        <v>2020</v>
      </c>
      <c r="W8" s="299">
        <v>2021</v>
      </c>
      <c r="X8" s="299">
        <v>2022</v>
      </c>
      <c r="Y8" s="299">
        <v>2023</v>
      </c>
      <c r="Z8" s="79"/>
    </row>
    <row r="9" spans="1:26" ht="15.75" x14ac:dyDescent="0.25">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899999999999999" customHeight="1" x14ac:dyDescent="0.25">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275996</v>
      </c>
      <c r="Q12" s="91">
        <v>302619</v>
      </c>
      <c r="R12" s="91">
        <v>326185</v>
      </c>
      <c r="S12" s="91">
        <v>324333</v>
      </c>
      <c r="T12" s="91">
        <v>378539</v>
      </c>
      <c r="U12" s="91">
        <v>391827</v>
      </c>
      <c r="V12" s="91">
        <v>349744</v>
      </c>
      <c r="W12" s="91">
        <v>425398</v>
      </c>
      <c r="X12" s="91">
        <v>435135</v>
      </c>
      <c r="Y12" s="91">
        <v>436259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241</v>
      </c>
      <c r="Q13" s="91">
        <v>13</v>
      </c>
      <c r="R13" s="91">
        <v>19</v>
      </c>
      <c r="S13" s="91">
        <v>16</v>
      </c>
      <c r="T13" s="91">
        <v>17</v>
      </c>
      <c r="U13" s="91">
        <v>201</v>
      </c>
      <c r="V13" s="91" t="s">
        <v>241</v>
      </c>
      <c r="W13" s="91">
        <v>167</v>
      </c>
      <c r="X13" s="91">
        <v>195</v>
      </c>
      <c r="Y13" s="91">
        <v>195</v>
      </c>
      <c r="Z13" s="79"/>
    </row>
    <row r="14" spans="1:26" s="92" customFormat="1" ht="15.6" customHeight="1" x14ac:dyDescent="0.25">
      <c r="A14" s="12"/>
      <c r="B14" s="89"/>
      <c r="C14" s="89" t="s">
        <v>138</v>
      </c>
      <c r="D14" s="89"/>
      <c r="E14" s="89"/>
      <c r="F14" s="89"/>
      <c r="G14" s="89"/>
      <c r="H14" s="89"/>
      <c r="I14" s="89"/>
      <c r="J14" s="90"/>
      <c r="K14" s="90"/>
      <c r="L14" s="90"/>
      <c r="M14" s="90"/>
      <c r="N14" s="90"/>
      <c r="O14" s="90"/>
      <c r="P14" s="91" t="s">
        <v>241</v>
      </c>
      <c r="Q14" s="91" t="s">
        <v>241</v>
      </c>
      <c r="R14" s="91" t="s">
        <v>242</v>
      </c>
      <c r="S14" s="91" t="s">
        <v>241</v>
      </c>
      <c r="T14" s="91" t="s">
        <v>242</v>
      </c>
      <c r="U14" s="91" t="s">
        <v>242</v>
      </c>
      <c r="V14" s="91" t="s">
        <v>242</v>
      </c>
      <c r="W14" s="91" t="s">
        <v>242</v>
      </c>
      <c r="X14" s="91" t="s">
        <v>241</v>
      </c>
      <c r="Y14" s="91" t="s">
        <v>242</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61868</v>
      </c>
      <c r="Q15" s="91">
        <v>68911</v>
      </c>
      <c r="R15" s="91">
        <v>90482</v>
      </c>
      <c r="S15" s="91">
        <v>97571</v>
      </c>
      <c r="T15" s="91">
        <v>97361</v>
      </c>
      <c r="U15" s="91">
        <v>92966</v>
      </c>
      <c r="V15" s="91">
        <v>99559</v>
      </c>
      <c r="W15" s="91">
        <v>116222</v>
      </c>
      <c r="X15" s="91">
        <v>103656</v>
      </c>
      <c r="Y15" s="91">
        <v>90630</v>
      </c>
      <c r="Z15" s="79"/>
    </row>
    <row r="16" spans="1:26" ht="15.6" customHeight="1" x14ac:dyDescent="0.25">
      <c r="A16" s="12"/>
      <c r="B16" s="95"/>
      <c r="C16" s="95"/>
      <c r="D16" s="95" t="s">
        <v>171</v>
      </c>
      <c r="E16" s="95"/>
      <c r="F16" s="95"/>
      <c r="G16" s="95"/>
      <c r="H16" s="95"/>
      <c r="I16" s="95"/>
      <c r="J16" s="96"/>
      <c r="K16" s="96"/>
      <c r="L16" s="96"/>
      <c r="M16" s="96"/>
      <c r="N16" s="96"/>
      <c r="O16" s="96"/>
      <c r="P16" s="97">
        <v>158</v>
      </c>
      <c r="Q16" s="97">
        <v>245</v>
      </c>
      <c r="R16" s="97">
        <v>314</v>
      </c>
      <c r="S16" s="97">
        <v>349</v>
      </c>
      <c r="T16" s="97">
        <v>353</v>
      </c>
      <c r="U16" s="97">
        <v>343</v>
      </c>
      <c r="V16" s="97">
        <v>327</v>
      </c>
      <c r="W16" s="97">
        <v>346</v>
      </c>
      <c r="X16" s="97">
        <v>444</v>
      </c>
      <c r="Y16" s="97">
        <v>467</v>
      </c>
      <c r="Z16" s="79"/>
    </row>
    <row r="17" spans="1:26" ht="15.6" customHeight="1" x14ac:dyDescent="0.25">
      <c r="A17" s="12"/>
      <c r="B17" s="95"/>
      <c r="C17" s="95"/>
      <c r="D17" s="95" t="s">
        <v>172</v>
      </c>
      <c r="E17" s="95"/>
      <c r="F17" s="95"/>
      <c r="G17" s="95"/>
      <c r="H17" s="95"/>
      <c r="I17" s="95"/>
      <c r="J17" s="96"/>
      <c r="K17" s="96"/>
      <c r="L17" s="96"/>
      <c r="M17" s="96"/>
      <c r="N17" s="96"/>
      <c r="O17" s="96"/>
      <c r="P17" s="97">
        <v>211</v>
      </c>
      <c r="Q17" s="97">
        <v>281</v>
      </c>
      <c r="R17" s="97">
        <v>334</v>
      </c>
      <c r="S17" s="97">
        <v>371</v>
      </c>
      <c r="T17" s="97">
        <v>342</v>
      </c>
      <c r="U17" s="97">
        <v>354</v>
      </c>
      <c r="V17" s="97">
        <v>378</v>
      </c>
      <c r="W17" s="97">
        <v>448</v>
      </c>
      <c r="X17" s="97">
        <v>601</v>
      </c>
      <c r="Y17" s="97">
        <v>505</v>
      </c>
      <c r="Z17" s="79"/>
    </row>
    <row r="18" spans="1:26" ht="15.6" customHeight="1" x14ac:dyDescent="0.25">
      <c r="A18" s="12"/>
      <c r="B18" s="95"/>
      <c r="C18" s="95"/>
      <c r="D18" s="95" t="s">
        <v>173</v>
      </c>
      <c r="E18" s="95"/>
      <c r="F18" s="95"/>
      <c r="G18" s="95"/>
      <c r="H18" s="95"/>
      <c r="I18" s="95"/>
      <c r="J18" s="96"/>
      <c r="K18" s="96"/>
      <c r="L18" s="96"/>
      <c r="M18" s="96"/>
      <c r="N18" s="96"/>
      <c r="O18" s="96"/>
      <c r="P18" s="97">
        <v>19926</v>
      </c>
      <c r="Q18" s="97">
        <v>25412</v>
      </c>
      <c r="R18" s="97">
        <v>35394</v>
      </c>
      <c r="S18" s="97">
        <v>43217</v>
      </c>
      <c r="T18" s="97">
        <v>45520</v>
      </c>
      <c r="U18" s="97">
        <v>41309</v>
      </c>
      <c r="V18" s="97">
        <v>36303</v>
      </c>
      <c r="W18" s="97">
        <v>44370</v>
      </c>
      <c r="X18" s="97">
        <v>46848</v>
      </c>
      <c r="Y18" s="97">
        <v>45314</v>
      </c>
      <c r="Z18" s="79"/>
    </row>
    <row r="19" spans="1:26" ht="15.6" customHeight="1" x14ac:dyDescent="0.25">
      <c r="A19" s="12"/>
      <c r="B19" s="95"/>
      <c r="C19" s="95"/>
      <c r="D19" s="95" t="s">
        <v>174</v>
      </c>
      <c r="E19" s="95"/>
      <c r="F19" s="95"/>
      <c r="G19" s="95"/>
      <c r="H19" s="95"/>
      <c r="I19" s="95"/>
      <c r="J19" s="96"/>
      <c r="K19" s="96"/>
      <c r="L19" s="96"/>
      <c r="M19" s="96"/>
      <c r="N19" s="96"/>
      <c r="O19" s="96"/>
      <c r="P19" s="97">
        <v>7601</v>
      </c>
      <c r="Q19" s="97">
        <v>11751</v>
      </c>
      <c r="R19" s="97">
        <v>20791</v>
      </c>
      <c r="S19" s="97">
        <v>19230</v>
      </c>
      <c r="T19" s="97">
        <v>9673</v>
      </c>
      <c r="U19" s="97">
        <v>12274</v>
      </c>
      <c r="V19" s="97">
        <v>18647</v>
      </c>
      <c r="W19" s="97">
        <v>19929</v>
      </c>
      <c r="X19" s="97">
        <v>24392</v>
      </c>
      <c r="Y19" s="97">
        <v>18150</v>
      </c>
      <c r="Z19" s="79"/>
    </row>
    <row r="20" spans="1:26" ht="15.6" customHeight="1" x14ac:dyDescent="0.25">
      <c r="A20" s="12"/>
      <c r="B20" s="95"/>
      <c r="C20" s="95"/>
      <c r="D20" s="95" t="s">
        <v>175</v>
      </c>
      <c r="E20" s="95"/>
      <c r="F20" s="95"/>
      <c r="G20" s="95"/>
      <c r="H20" s="95"/>
      <c r="I20" s="95"/>
      <c r="J20" s="90"/>
      <c r="K20" s="90"/>
      <c r="L20" s="90"/>
      <c r="M20" s="90"/>
      <c r="N20" s="90"/>
      <c r="O20" s="90"/>
      <c r="P20" s="97">
        <v>29351</v>
      </c>
      <c r="Q20" s="97">
        <v>26213</v>
      </c>
      <c r="R20" s="97">
        <v>30457</v>
      </c>
      <c r="S20" s="97">
        <v>30772</v>
      </c>
      <c r="T20" s="97">
        <v>36868</v>
      </c>
      <c r="U20" s="97">
        <v>34344</v>
      </c>
      <c r="V20" s="97">
        <v>39869</v>
      </c>
      <c r="W20" s="97">
        <v>47067</v>
      </c>
      <c r="X20" s="97">
        <v>27283</v>
      </c>
      <c r="Y20" s="97">
        <v>22247</v>
      </c>
      <c r="Z20" s="79"/>
    </row>
    <row r="21" spans="1:26" ht="15.6" customHeight="1" x14ac:dyDescent="0.25">
      <c r="A21" s="12"/>
      <c r="B21" s="95"/>
      <c r="C21" s="95"/>
      <c r="D21" s="95" t="s">
        <v>176</v>
      </c>
      <c r="E21" s="95"/>
      <c r="F21" s="95"/>
      <c r="G21" s="95"/>
      <c r="H21" s="95"/>
      <c r="I21" s="95"/>
      <c r="J21" s="96"/>
      <c r="K21" s="96"/>
      <c r="L21" s="96"/>
      <c r="M21" s="96"/>
      <c r="N21" s="96"/>
      <c r="O21" s="96"/>
      <c r="P21" s="97">
        <v>4620</v>
      </c>
      <c r="Q21" s="97">
        <v>5009</v>
      </c>
      <c r="R21" s="97">
        <v>3192</v>
      </c>
      <c r="S21" s="97">
        <v>3631</v>
      </c>
      <c r="T21" s="97">
        <v>4604</v>
      </c>
      <c r="U21" s="97">
        <v>4341</v>
      </c>
      <c r="V21" s="97">
        <v>4035</v>
      </c>
      <c r="W21" s="97">
        <v>4062</v>
      </c>
      <c r="X21" s="97">
        <v>4087</v>
      </c>
      <c r="Y21" s="97">
        <v>3947</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263</v>
      </c>
      <c r="Q22" s="91">
        <v>347</v>
      </c>
      <c r="R22" s="91">
        <v>445</v>
      </c>
      <c r="S22" s="91">
        <v>414</v>
      </c>
      <c r="T22" s="91">
        <v>672</v>
      </c>
      <c r="U22" s="91" t="s">
        <v>241</v>
      </c>
      <c r="V22" s="91">
        <v>3255</v>
      </c>
      <c r="W22" s="91" t="s">
        <v>241</v>
      </c>
      <c r="X22" s="91">
        <v>5775</v>
      </c>
      <c r="Y22" s="91">
        <v>5730</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241</v>
      </c>
      <c r="Q23" s="91" t="s">
        <v>241</v>
      </c>
      <c r="R23" s="91" t="s">
        <v>241</v>
      </c>
      <c r="S23" s="91" t="s">
        <v>241</v>
      </c>
      <c r="T23" s="91" t="s">
        <v>241</v>
      </c>
      <c r="U23" s="91" t="s">
        <v>241</v>
      </c>
      <c r="V23" s="91" t="s">
        <v>241</v>
      </c>
      <c r="W23" s="91" t="s">
        <v>241</v>
      </c>
      <c r="X23" s="91" t="s">
        <v>241</v>
      </c>
      <c r="Y23" s="91" t="s">
        <v>241</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241</v>
      </c>
      <c r="Q24" s="91" t="s">
        <v>241</v>
      </c>
      <c r="R24" s="91">
        <v>29</v>
      </c>
      <c r="S24" s="91">
        <v>39</v>
      </c>
      <c r="T24" s="91">
        <v>24</v>
      </c>
      <c r="U24" s="91">
        <v>13</v>
      </c>
      <c r="V24" s="91">
        <v>32</v>
      </c>
      <c r="W24" s="91">
        <v>29</v>
      </c>
      <c r="X24" s="91">
        <v>31</v>
      </c>
      <c r="Y24" s="91">
        <v>39</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1390</v>
      </c>
      <c r="Q25" s="91">
        <v>1575</v>
      </c>
      <c r="R25" s="91">
        <v>1758</v>
      </c>
      <c r="S25" s="91">
        <v>2935</v>
      </c>
      <c r="T25" s="91">
        <v>1471</v>
      </c>
      <c r="U25" s="91">
        <v>1459</v>
      </c>
      <c r="V25" s="91">
        <v>1394</v>
      </c>
      <c r="W25" s="91">
        <v>1513</v>
      </c>
      <c r="X25" s="91">
        <v>3867</v>
      </c>
      <c r="Y25" s="91">
        <v>3148</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1434</v>
      </c>
      <c r="Q26" s="91">
        <v>140</v>
      </c>
      <c r="R26" s="91">
        <v>92</v>
      </c>
      <c r="S26" s="91">
        <v>77</v>
      </c>
      <c r="T26" s="91">
        <v>82</v>
      </c>
      <c r="U26" s="91">
        <v>74</v>
      </c>
      <c r="V26" s="91">
        <v>41</v>
      </c>
      <c r="W26" s="91">
        <v>326</v>
      </c>
      <c r="X26" s="91">
        <v>490</v>
      </c>
      <c r="Y26" s="91">
        <v>280</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241</v>
      </c>
      <c r="Q27" s="91" t="s">
        <v>241</v>
      </c>
      <c r="R27" s="91" t="s">
        <v>241</v>
      </c>
      <c r="S27" s="91" t="s">
        <v>241</v>
      </c>
      <c r="T27" s="91" t="s">
        <v>241</v>
      </c>
      <c r="U27" s="91" t="s">
        <v>241</v>
      </c>
      <c r="V27" s="91" t="s">
        <v>242</v>
      </c>
      <c r="W27" s="91" t="s">
        <v>242</v>
      </c>
      <c r="X27" s="91" t="s">
        <v>242</v>
      </c>
      <c r="Y27" s="91" t="s">
        <v>242</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16638</v>
      </c>
      <c r="Q28" s="91">
        <v>17180</v>
      </c>
      <c r="R28" s="91">
        <v>17848</v>
      </c>
      <c r="S28" s="91">
        <v>17866</v>
      </c>
      <c r="T28" s="91">
        <v>20116</v>
      </c>
      <c r="U28" s="91">
        <v>25690</v>
      </c>
      <c r="V28" s="91">
        <v>23600</v>
      </c>
      <c r="W28" s="91">
        <v>28504</v>
      </c>
      <c r="X28" s="91">
        <v>32224</v>
      </c>
      <c r="Y28" s="91">
        <v>20185</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142488</v>
      </c>
      <c r="Q29" s="91">
        <v>158116</v>
      </c>
      <c r="R29" s="91">
        <v>157372</v>
      </c>
      <c r="S29" s="91">
        <v>155391</v>
      </c>
      <c r="T29" s="91">
        <v>196381</v>
      </c>
      <c r="U29" s="91">
        <v>205121</v>
      </c>
      <c r="V29" s="91">
        <v>164545</v>
      </c>
      <c r="W29" s="91">
        <v>203117</v>
      </c>
      <c r="X29" s="91">
        <v>221570</v>
      </c>
      <c r="Y29" s="91">
        <v>247044</v>
      </c>
      <c r="Z29" s="79"/>
    </row>
    <row r="30" spans="1:26" ht="15.6" customHeight="1" x14ac:dyDescent="0.25">
      <c r="A30" s="12"/>
      <c r="B30" s="95"/>
      <c r="C30" s="95"/>
      <c r="D30" s="95" t="s">
        <v>148</v>
      </c>
      <c r="E30" s="95"/>
      <c r="F30" s="95"/>
      <c r="G30" s="95"/>
      <c r="H30" s="95"/>
      <c r="I30" s="95"/>
      <c r="J30" s="96"/>
      <c r="K30" s="96"/>
      <c r="L30" s="96"/>
      <c r="M30" s="96"/>
      <c r="N30" s="96"/>
      <c r="O30" s="96"/>
      <c r="P30" s="97">
        <v>130246</v>
      </c>
      <c r="Q30" s="97">
        <v>142966</v>
      </c>
      <c r="R30" s="97">
        <v>136174</v>
      </c>
      <c r="S30" s="97">
        <v>138012</v>
      </c>
      <c r="T30" s="97">
        <v>179837</v>
      </c>
      <c r="U30" s="97">
        <v>185459</v>
      </c>
      <c r="V30" s="97">
        <v>145817</v>
      </c>
      <c r="W30" s="97">
        <v>177527</v>
      </c>
      <c r="X30" s="97">
        <v>195913</v>
      </c>
      <c r="Y30" s="97">
        <v>222308</v>
      </c>
      <c r="Z30" s="79"/>
    </row>
    <row r="31" spans="1:26" ht="15.6" customHeight="1" x14ac:dyDescent="0.25">
      <c r="A31" s="12"/>
      <c r="B31" s="95"/>
      <c r="C31" s="95"/>
      <c r="D31" s="95"/>
      <c r="E31" s="95" t="s">
        <v>149</v>
      </c>
      <c r="F31" s="95"/>
      <c r="G31" s="95"/>
      <c r="H31" s="95"/>
      <c r="I31" s="95"/>
      <c r="J31" s="96"/>
      <c r="K31" s="96"/>
      <c r="L31" s="96"/>
      <c r="M31" s="96"/>
      <c r="N31" s="96"/>
      <c r="O31" s="96"/>
      <c r="P31" s="97" t="s">
        <v>241</v>
      </c>
      <c r="Q31" s="97" t="s">
        <v>241</v>
      </c>
      <c r="R31" s="97" t="s">
        <v>241</v>
      </c>
      <c r="S31" s="97" t="s">
        <v>241</v>
      </c>
      <c r="T31" s="97" t="s">
        <v>241</v>
      </c>
      <c r="U31" s="97">
        <v>37320</v>
      </c>
      <c r="V31" s="97">
        <v>41343</v>
      </c>
      <c r="W31" s="97">
        <v>42567</v>
      </c>
      <c r="X31" s="97">
        <v>45039</v>
      </c>
      <c r="Y31" s="97">
        <v>42957</v>
      </c>
      <c r="Z31" s="79"/>
    </row>
    <row r="32" spans="1:26" ht="15.6" customHeight="1" x14ac:dyDescent="0.25">
      <c r="A32" s="12"/>
      <c r="B32" s="95"/>
      <c r="C32" s="95"/>
      <c r="D32" s="98"/>
      <c r="E32" s="95"/>
      <c r="F32" s="95" t="s">
        <v>150</v>
      </c>
      <c r="G32" s="95"/>
      <c r="H32" s="95"/>
      <c r="I32" s="95"/>
      <c r="J32" s="96"/>
      <c r="K32" s="96"/>
      <c r="L32" s="96"/>
      <c r="M32" s="96"/>
      <c r="N32" s="96"/>
      <c r="O32" s="96"/>
      <c r="P32" s="97" t="s">
        <v>241</v>
      </c>
      <c r="Q32" s="97" t="s">
        <v>241</v>
      </c>
      <c r="R32" s="97" t="s">
        <v>241</v>
      </c>
      <c r="S32" s="97" t="s">
        <v>241</v>
      </c>
      <c r="T32" s="97" t="s">
        <v>241</v>
      </c>
      <c r="U32" s="97">
        <v>37320</v>
      </c>
      <c r="V32" s="97">
        <v>41343</v>
      </c>
      <c r="W32" s="97">
        <v>42567</v>
      </c>
      <c r="X32" s="97">
        <v>45039</v>
      </c>
      <c r="Y32" s="97">
        <v>42957</v>
      </c>
      <c r="Z32" s="79"/>
    </row>
    <row r="33" spans="1:26" ht="15.6" customHeight="1" x14ac:dyDescent="0.25">
      <c r="A33" s="12"/>
      <c r="B33" s="95"/>
      <c r="C33" s="95"/>
      <c r="D33" s="98"/>
      <c r="E33" s="95" t="s">
        <v>151</v>
      </c>
      <c r="F33" s="95"/>
      <c r="G33" s="95"/>
      <c r="H33" s="95"/>
      <c r="I33" s="95"/>
      <c r="J33" s="96"/>
      <c r="K33" s="96"/>
      <c r="L33" s="96"/>
      <c r="M33" s="96"/>
      <c r="N33" s="96"/>
      <c r="O33" s="96"/>
      <c r="P33" s="97">
        <v>91411</v>
      </c>
      <c r="Q33" s="97">
        <v>101747</v>
      </c>
      <c r="R33" s="97">
        <v>111870</v>
      </c>
      <c r="S33" s="97">
        <v>116384</v>
      </c>
      <c r="T33" s="97">
        <v>135007</v>
      </c>
      <c r="U33" s="97">
        <v>147552</v>
      </c>
      <c r="V33" s="97">
        <v>103931</v>
      </c>
      <c r="W33" s="97">
        <v>134696</v>
      </c>
      <c r="X33" s="97">
        <v>150519</v>
      </c>
      <c r="Y33" s="97">
        <v>179010</v>
      </c>
      <c r="Z33" s="79"/>
    </row>
    <row r="34" spans="1:26" ht="15.6" customHeight="1" x14ac:dyDescent="0.25">
      <c r="A34" s="12"/>
      <c r="B34" s="95"/>
      <c r="C34" s="95"/>
      <c r="D34" s="98"/>
      <c r="E34" s="95"/>
      <c r="F34" s="95" t="s">
        <v>152</v>
      </c>
      <c r="G34" s="95"/>
      <c r="H34" s="95"/>
      <c r="I34" s="95"/>
      <c r="J34" s="96"/>
      <c r="K34" s="96"/>
      <c r="L34" s="96"/>
      <c r="M34" s="96"/>
      <c r="N34" s="96"/>
      <c r="O34" s="96"/>
      <c r="P34" s="97" t="s">
        <v>242</v>
      </c>
      <c r="Q34" s="97" t="s">
        <v>242</v>
      </c>
      <c r="R34" s="97" t="s">
        <v>242</v>
      </c>
      <c r="S34" s="97" t="s">
        <v>241</v>
      </c>
      <c r="T34" s="97" t="s">
        <v>242</v>
      </c>
      <c r="U34" s="97" t="s">
        <v>242</v>
      </c>
      <c r="V34" s="97" t="s">
        <v>242</v>
      </c>
      <c r="W34" s="97" t="s">
        <v>242</v>
      </c>
      <c r="X34" s="97" t="s">
        <v>242</v>
      </c>
      <c r="Y34" s="97" t="s">
        <v>242</v>
      </c>
      <c r="Z34" s="79"/>
    </row>
    <row r="35" spans="1:26" ht="15.6" customHeight="1" x14ac:dyDescent="0.25">
      <c r="A35" s="12"/>
      <c r="B35" s="95"/>
      <c r="C35" s="95"/>
      <c r="D35" s="95"/>
      <c r="E35" s="95"/>
      <c r="F35" s="95" t="s">
        <v>153</v>
      </c>
      <c r="G35" s="95"/>
      <c r="H35" s="95"/>
      <c r="I35" s="95"/>
      <c r="J35" s="96"/>
      <c r="K35" s="96"/>
      <c r="L35" s="96"/>
      <c r="M35" s="96"/>
      <c r="N35" s="96"/>
      <c r="O35" s="96"/>
      <c r="P35" s="97">
        <v>91411</v>
      </c>
      <c r="Q35" s="97">
        <v>101747</v>
      </c>
      <c r="R35" s="97">
        <v>111870</v>
      </c>
      <c r="S35" s="97">
        <v>116396</v>
      </c>
      <c r="T35" s="97">
        <v>135007</v>
      </c>
      <c r="U35" s="97">
        <v>147552</v>
      </c>
      <c r="V35" s="97">
        <v>103931</v>
      </c>
      <c r="W35" s="97">
        <v>134696</v>
      </c>
      <c r="X35" s="97">
        <v>150519</v>
      </c>
      <c r="Y35" s="97">
        <v>179010</v>
      </c>
      <c r="Z35" s="79"/>
    </row>
    <row r="36" spans="1:26" ht="15.6" customHeight="1" x14ac:dyDescent="0.25">
      <c r="A36" s="12"/>
      <c r="B36" s="95"/>
      <c r="C36" s="95"/>
      <c r="D36" s="95"/>
      <c r="E36" s="95"/>
      <c r="F36" s="95" t="s">
        <v>154</v>
      </c>
      <c r="G36" s="95"/>
      <c r="H36" s="95"/>
      <c r="I36" s="95"/>
      <c r="J36" s="90"/>
      <c r="K36" s="90"/>
      <c r="L36" s="90"/>
      <c r="M36" s="90"/>
      <c r="N36" s="90"/>
      <c r="O36" s="90"/>
      <c r="P36" s="97" t="s">
        <v>242</v>
      </c>
      <c r="Q36" s="97" t="s">
        <v>242</v>
      </c>
      <c r="R36" s="97" t="s">
        <v>242</v>
      </c>
      <c r="S36" s="97" t="s">
        <v>241</v>
      </c>
      <c r="T36" s="97" t="s">
        <v>242</v>
      </c>
      <c r="U36" s="97" t="s">
        <v>242</v>
      </c>
      <c r="V36" s="97" t="s">
        <v>242</v>
      </c>
      <c r="W36" s="97" t="s">
        <v>242</v>
      </c>
      <c r="X36" s="97" t="s">
        <v>242</v>
      </c>
      <c r="Y36" s="97" t="s">
        <v>242</v>
      </c>
      <c r="Z36" s="79"/>
    </row>
    <row r="37" spans="1:26" ht="15.6" customHeight="1" x14ac:dyDescent="0.25">
      <c r="A37" s="12"/>
      <c r="B37" s="95"/>
      <c r="C37" s="95"/>
      <c r="D37" s="95"/>
      <c r="E37" s="95" t="s">
        <v>155</v>
      </c>
      <c r="F37" s="95"/>
      <c r="G37" s="95"/>
      <c r="H37" s="95"/>
      <c r="I37" s="95"/>
      <c r="J37" s="96"/>
      <c r="K37" s="96"/>
      <c r="L37" s="96"/>
      <c r="M37" s="96"/>
      <c r="N37" s="96"/>
      <c r="O37" s="96"/>
      <c r="P37" s="97">
        <v>548</v>
      </c>
      <c r="Q37" s="97">
        <v>792</v>
      </c>
      <c r="R37" s="97">
        <v>726</v>
      </c>
      <c r="S37" s="97">
        <v>133</v>
      </c>
      <c r="T37" s="97">
        <v>304</v>
      </c>
      <c r="U37" s="97">
        <v>587</v>
      </c>
      <c r="V37" s="97">
        <v>543</v>
      </c>
      <c r="W37" s="97">
        <v>265</v>
      </c>
      <c r="X37" s="97">
        <v>355</v>
      </c>
      <c r="Y37" s="97">
        <v>341</v>
      </c>
      <c r="Z37" s="79"/>
    </row>
    <row r="38" spans="1:26" ht="15.6" customHeight="1" x14ac:dyDescent="0.25">
      <c r="A38" s="12"/>
      <c r="B38" s="95"/>
      <c r="C38" s="95"/>
      <c r="D38" s="95"/>
      <c r="E38" s="95" t="s">
        <v>156</v>
      </c>
      <c r="F38" s="95"/>
      <c r="G38" s="95"/>
      <c r="H38" s="95"/>
      <c r="I38" s="95"/>
      <c r="J38" s="96"/>
      <c r="K38" s="96"/>
      <c r="L38" s="96"/>
      <c r="M38" s="96"/>
      <c r="N38" s="96"/>
      <c r="O38" s="96"/>
      <c r="P38" s="97" t="s">
        <v>241</v>
      </c>
      <c r="Q38" s="97" t="s">
        <v>241</v>
      </c>
      <c r="R38" s="97" t="s">
        <v>241</v>
      </c>
      <c r="S38" s="97" t="s">
        <v>241</v>
      </c>
      <c r="T38" s="97" t="s">
        <v>241</v>
      </c>
      <c r="U38" s="97">
        <v>359</v>
      </c>
      <c r="V38" s="97">
        <v>340</v>
      </c>
      <c r="W38" s="97">
        <v>69</v>
      </c>
      <c r="X38" s="97">
        <v>108</v>
      </c>
      <c r="Y38" s="97">
        <v>105</v>
      </c>
      <c r="Z38" s="79"/>
    </row>
    <row r="39" spans="1:26" ht="15.6" customHeight="1" x14ac:dyDescent="0.25">
      <c r="A39" s="12"/>
      <c r="B39" s="95"/>
      <c r="C39" s="95"/>
      <c r="D39" s="95"/>
      <c r="E39" s="95"/>
      <c r="F39" s="95" t="s">
        <v>156</v>
      </c>
      <c r="G39" s="95"/>
      <c r="H39" s="95"/>
      <c r="I39" s="95"/>
      <c r="J39" s="96"/>
      <c r="K39" s="96"/>
      <c r="L39" s="96"/>
      <c r="M39" s="96"/>
      <c r="N39" s="96"/>
      <c r="O39" s="96"/>
      <c r="P39" s="97" t="s">
        <v>241</v>
      </c>
      <c r="Q39" s="97" t="s">
        <v>241</v>
      </c>
      <c r="R39" s="97" t="s">
        <v>241</v>
      </c>
      <c r="S39" s="97" t="s">
        <v>241</v>
      </c>
      <c r="T39" s="97" t="s">
        <v>241</v>
      </c>
      <c r="U39" s="97" t="s">
        <v>242</v>
      </c>
      <c r="V39" s="97" t="s">
        <v>242</v>
      </c>
      <c r="W39" s="97" t="s">
        <v>242</v>
      </c>
      <c r="X39" s="97" t="s">
        <v>242</v>
      </c>
      <c r="Y39" s="97" t="s">
        <v>242</v>
      </c>
      <c r="Z39" s="79"/>
    </row>
    <row r="40" spans="1:26" ht="15.6" customHeight="1" x14ac:dyDescent="0.25">
      <c r="A40" s="12"/>
      <c r="B40" s="95"/>
      <c r="C40" s="95"/>
      <c r="D40" s="95"/>
      <c r="E40" s="95" t="s">
        <v>157</v>
      </c>
      <c r="F40" s="95"/>
      <c r="G40" s="95"/>
      <c r="H40" s="95"/>
      <c r="I40" s="95"/>
      <c r="J40" s="96"/>
      <c r="K40" s="96"/>
      <c r="L40" s="96"/>
      <c r="M40" s="96"/>
      <c r="N40" s="96"/>
      <c r="O40" s="96"/>
      <c r="P40" s="97">
        <v>176</v>
      </c>
      <c r="Q40" s="97">
        <v>249</v>
      </c>
      <c r="R40" s="97">
        <v>82</v>
      </c>
      <c r="S40" s="97">
        <v>-359</v>
      </c>
      <c r="T40" s="97">
        <v>-248</v>
      </c>
      <c r="U40" s="97">
        <v>229</v>
      </c>
      <c r="V40" s="97">
        <v>203</v>
      </c>
      <c r="W40" s="97">
        <v>196</v>
      </c>
      <c r="X40" s="97">
        <v>247</v>
      </c>
      <c r="Y40" s="97">
        <v>236</v>
      </c>
      <c r="Z40" s="79"/>
    </row>
    <row r="41" spans="1:26" ht="15.6" customHeight="1" x14ac:dyDescent="0.25">
      <c r="A41" s="12"/>
      <c r="B41" s="95"/>
      <c r="C41" s="95"/>
      <c r="D41" s="95" t="s">
        <v>158</v>
      </c>
      <c r="E41" s="95"/>
      <c r="F41" s="95"/>
      <c r="G41" s="95"/>
      <c r="H41" s="95"/>
      <c r="I41" s="95"/>
      <c r="J41" s="96"/>
      <c r="K41" s="96"/>
      <c r="L41" s="96"/>
      <c r="M41" s="96"/>
      <c r="N41" s="96"/>
      <c r="O41" s="96"/>
      <c r="P41" s="97">
        <v>11311</v>
      </c>
      <c r="Q41" s="97">
        <v>14153</v>
      </c>
      <c r="R41" s="97">
        <v>19696</v>
      </c>
      <c r="S41" s="97">
        <v>16170</v>
      </c>
      <c r="T41" s="97">
        <v>13307</v>
      </c>
      <c r="U41" s="97">
        <v>15193</v>
      </c>
      <c r="V41" s="97">
        <v>13754</v>
      </c>
      <c r="W41" s="97">
        <v>17222</v>
      </c>
      <c r="X41" s="97">
        <v>15304</v>
      </c>
      <c r="Y41" s="97">
        <v>17518</v>
      </c>
      <c r="Z41" s="79"/>
    </row>
    <row r="42" spans="1:26" ht="15.6" customHeight="1" x14ac:dyDescent="0.25">
      <c r="A42" s="12"/>
      <c r="B42" s="95"/>
      <c r="C42" s="95"/>
      <c r="D42" s="95" t="s">
        <v>159</v>
      </c>
      <c r="E42" s="95"/>
      <c r="F42" s="95"/>
      <c r="G42" s="95"/>
      <c r="H42" s="95"/>
      <c r="I42" s="95"/>
      <c r="J42" s="90"/>
      <c r="K42" s="90"/>
      <c r="L42" s="90"/>
      <c r="M42" s="90"/>
      <c r="N42" s="90"/>
      <c r="O42" s="90"/>
      <c r="P42" s="97">
        <v>930</v>
      </c>
      <c r="Q42" s="97">
        <v>997</v>
      </c>
      <c r="R42" s="97">
        <v>1502</v>
      </c>
      <c r="S42" s="97">
        <v>1208</v>
      </c>
      <c r="T42" s="97">
        <v>3237</v>
      </c>
      <c r="U42" s="97">
        <v>4470</v>
      </c>
      <c r="V42" s="97">
        <v>4974</v>
      </c>
      <c r="W42" s="97">
        <v>8367</v>
      </c>
      <c r="X42" s="97">
        <v>10354</v>
      </c>
      <c r="Y42" s="97">
        <v>7218</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1221</v>
      </c>
      <c r="Q43" s="91">
        <v>1347</v>
      </c>
      <c r="R43" s="91">
        <v>956</v>
      </c>
      <c r="S43" s="91">
        <v>1106</v>
      </c>
      <c r="T43" s="91">
        <v>1062</v>
      </c>
      <c r="U43" s="91">
        <v>942</v>
      </c>
      <c r="V43" s="91">
        <v>933</v>
      </c>
      <c r="W43" s="91">
        <v>902</v>
      </c>
      <c r="X43" s="91">
        <v>799</v>
      </c>
      <c r="Y43" s="91">
        <v>825</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47923</v>
      </c>
      <c r="Q44" s="91">
        <v>52026</v>
      </c>
      <c r="R44" s="91">
        <v>54201</v>
      </c>
      <c r="S44" s="91">
        <v>46391</v>
      </c>
      <c r="T44" s="91">
        <v>58860</v>
      </c>
      <c r="U44" s="91">
        <v>60083</v>
      </c>
      <c r="V44" s="91">
        <v>53838</v>
      </c>
      <c r="W44" s="91">
        <v>68161</v>
      </c>
      <c r="X44" s="91">
        <v>63094</v>
      </c>
      <c r="Y44" s="91">
        <v>64746</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94</v>
      </c>
      <c r="Q45" s="91">
        <v>78</v>
      </c>
      <c r="R45" s="91">
        <v>48</v>
      </c>
      <c r="S45" s="91">
        <v>41</v>
      </c>
      <c r="T45" s="91" t="s">
        <v>241</v>
      </c>
      <c r="U45" s="91">
        <v>77</v>
      </c>
      <c r="V45" s="91" t="s">
        <v>241</v>
      </c>
      <c r="W45" s="91">
        <v>214</v>
      </c>
      <c r="X45" s="91">
        <v>553</v>
      </c>
      <c r="Y45" s="91">
        <v>545</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2474</v>
      </c>
      <c r="Q46" s="91">
        <v>2689</v>
      </c>
      <c r="R46" s="91">
        <v>2754</v>
      </c>
      <c r="S46" s="91">
        <v>2308</v>
      </c>
      <c r="T46" s="91">
        <v>2236</v>
      </c>
      <c r="U46" s="91">
        <v>2357</v>
      </c>
      <c r="V46" s="91">
        <v>1975</v>
      </c>
      <c r="W46" s="91">
        <v>2158</v>
      </c>
      <c r="X46" s="91">
        <v>2415</v>
      </c>
      <c r="Y46" s="91">
        <v>2419</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241</v>
      </c>
      <c r="Q47" s="91" t="s">
        <v>241</v>
      </c>
      <c r="R47" s="91" t="s">
        <v>241</v>
      </c>
      <c r="S47" s="91" t="s">
        <v>241</v>
      </c>
      <c r="T47" s="91" t="s">
        <v>241</v>
      </c>
      <c r="U47" s="91" t="s">
        <v>241</v>
      </c>
      <c r="V47" s="91" t="s">
        <v>241</v>
      </c>
      <c r="W47" s="91" t="s">
        <v>241</v>
      </c>
      <c r="X47" s="91" t="s">
        <v>241</v>
      </c>
      <c r="Y47" s="91" t="s">
        <v>241</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242</v>
      </c>
      <c r="Q48" s="91" t="s">
        <v>242</v>
      </c>
      <c r="R48" s="91" t="s">
        <v>242</v>
      </c>
      <c r="S48" s="91" t="s">
        <v>242</v>
      </c>
      <c r="T48" s="91" t="s">
        <v>242</v>
      </c>
      <c r="U48" s="91" t="s">
        <v>242</v>
      </c>
      <c r="V48" s="91" t="s">
        <v>242</v>
      </c>
      <c r="W48" s="91" t="s">
        <v>242</v>
      </c>
      <c r="X48" s="91" t="s">
        <v>242</v>
      </c>
      <c r="Y48" s="91" t="s">
        <v>242</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242</v>
      </c>
      <c r="Q49" s="91" t="s">
        <v>242</v>
      </c>
      <c r="R49" s="91" t="s">
        <v>242</v>
      </c>
      <c r="S49" s="91" t="s">
        <v>242</v>
      </c>
      <c r="T49" s="91" t="s">
        <v>242</v>
      </c>
      <c r="U49" s="91" t="s">
        <v>242</v>
      </c>
      <c r="V49" s="91" t="s">
        <v>242</v>
      </c>
      <c r="W49" s="91" t="s">
        <v>241</v>
      </c>
      <c r="X49" s="91" t="s">
        <v>241</v>
      </c>
      <c r="Y49" s="91" t="s">
        <v>241</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241</v>
      </c>
      <c r="Q50" s="91" t="s">
        <v>241</v>
      </c>
      <c r="R50" s="91">
        <v>170</v>
      </c>
      <c r="S50" s="91" t="s">
        <v>241</v>
      </c>
      <c r="T50" s="91">
        <v>163</v>
      </c>
      <c r="U50" s="91">
        <v>169</v>
      </c>
      <c r="V50" s="91">
        <v>250</v>
      </c>
      <c r="W50" s="91">
        <v>282</v>
      </c>
      <c r="X50" s="91">
        <v>367</v>
      </c>
      <c r="Y50" s="91">
        <v>371</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1928</v>
      </c>
      <c r="Q51" s="91">
        <v>2090</v>
      </c>
      <c r="R51" s="91">
        <v>2180</v>
      </c>
      <c r="S51" s="91">
        <v>2231</v>
      </c>
      <c r="T51" s="91">
        <v>2168</v>
      </c>
      <c r="U51" s="91">
        <v>2341</v>
      </c>
      <c r="V51" s="91">
        <v>1962</v>
      </c>
      <c r="W51" s="91" t="s">
        <v>241</v>
      </c>
      <c r="X51" s="91" t="s">
        <v>241</v>
      </c>
      <c r="Y51" s="91">
        <v>2419</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11</v>
      </c>
      <c r="Q52" s="91" t="s">
        <v>241</v>
      </c>
      <c r="R52" s="91" t="s">
        <v>241</v>
      </c>
      <c r="S52" s="91">
        <v>11</v>
      </c>
      <c r="T52" s="91" t="s">
        <v>241</v>
      </c>
      <c r="U52" s="91" t="s">
        <v>241</v>
      </c>
      <c r="V52" s="91">
        <v>48</v>
      </c>
      <c r="W52" s="91" t="s">
        <v>242</v>
      </c>
      <c r="X52" s="91" t="s">
        <v>241</v>
      </c>
      <c r="Y52" s="91" t="s">
        <v>241</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11921</v>
      </c>
      <c r="Q53" s="91">
        <v>14754</v>
      </c>
      <c r="R53" s="91">
        <v>15890</v>
      </c>
      <c r="S53" s="91">
        <v>14796</v>
      </c>
      <c r="T53" s="91">
        <v>16748</v>
      </c>
      <c r="U53" s="91">
        <v>18002</v>
      </c>
      <c r="V53" s="91">
        <v>17829</v>
      </c>
      <c r="W53" s="91">
        <v>22580</v>
      </c>
      <c r="X53" s="91">
        <v>27131</v>
      </c>
      <c r="Y53" s="91">
        <v>28099</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239</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240</v>
      </c>
      <c r="Z7" s="79"/>
    </row>
    <row r="8" spans="1:26" ht="15.75" x14ac:dyDescent="0.25">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27671</v>
      </c>
      <c r="Q12" s="91">
        <v>27758</v>
      </c>
      <c r="R12" s="91">
        <v>31900</v>
      </c>
      <c r="S12" s="91">
        <v>52682</v>
      </c>
      <c r="T12" s="91">
        <v>55619</v>
      </c>
      <c r="U12" s="91">
        <v>50610</v>
      </c>
      <c r="V12" s="91">
        <v>57572</v>
      </c>
      <c r="W12" s="91">
        <v>61600</v>
      </c>
      <c r="X12" s="91">
        <v>74982</v>
      </c>
      <c r="Y12" s="91">
        <v>89912</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241</v>
      </c>
      <c r="Q13" s="91" t="s">
        <v>241</v>
      </c>
      <c r="R13" s="91" t="s">
        <v>241</v>
      </c>
      <c r="S13" s="91" t="s">
        <v>241</v>
      </c>
      <c r="T13" s="91" t="s">
        <v>241</v>
      </c>
      <c r="U13" s="91" t="s">
        <v>241</v>
      </c>
      <c r="V13" s="91" t="s">
        <v>241</v>
      </c>
      <c r="W13" s="91" t="s">
        <v>241</v>
      </c>
      <c r="X13" s="91" t="s">
        <v>241</v>
      </c>
      <c r="Y13" s="91" t="s">
        <v>241</v>
      </c>
      <c r="Z13" s="9"/>
    </row>
    <row r="14" spans="1:26" s="92" customFormat="1" ht="15.6" customHeight="1" x14ac:dyDescent="0.25">
      <c r="A14" s="12"/>
      <c r="B14" s="89"/>
      <c r="C14" s="89" t="s">
        <v>138</v>
      </c>
      <c r="D14" s="89"/>
      <c r="E14" s="89"/>
      <c r="F14" s="89"/>
      <c r="G14" s="89"/>
      <c r="H14" s="89"/>
      <c r="I14" s="89"/>
      <c r="J14" s="90"/>
      <c r="K14" s="90"/>
      <c r="L14" s="90"/>
      <c r="M14" s="90"/>
      <c r="N14" s="90"/>
      <c r="O14" s="90"/>
      <c r="P14" s="91" t="s">
        <v>242</v>
      </c>
      <c r="Q14" s="91">
        <v>21</v>
      </c>
      <c r="R14" s="91" t="s">
        <v>241</v>
      </c>
      <c r="S14" s="91" t="s">
        <v>241</v>
      </c>
      <c r="T14" s="91" t="s">
        <v>241</v>
      </c>
      <c r="U14" s="91" t="s">
        <v>241</v>
      </c>
      <c r="V14" s="91" t="s">
        <v>241</v>
      </c>
      <c r="W14" s="91" t="s">
        <v>241</v>
      </c>
      <c r="X14" s="91" t="s">
        <v>241</v>
      </c>
      <c r="Y14" s="91" t="s">
        <v>241</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6637</v>
      </c>
      <c r="Q15" s="91">
        <v>4016</v>
      </c>
      <c r="R15" s="91">
        <v>1549</v>
      </c>
      <c r="S15" s="91">
        <v>7838</v>
      </c>
      <c r="T15" s="91">
        <v>9770</v>
      </c>
      <c r="U15" s="91">
        <v>6838</v>
      </c>
      <c r="V15" s="91">
        <v>7142</v>
      </c>
      <c r="W15" s="91">
        <v>10135</v>
      </c>
      <c r="X15" s="91">
        <v>12531</v>
      </c>
      <c r="Y15" s="91">
        <v>16016</v>
      </c>
      <c r="Z15" s="79"/>
    </row>
    <row r="16" spans="1:26" ht="15.6" customHeight="1" x14ac:dyDescent="0.25">
      <c r="A16" s="12"/>
      <c r="B16" s="95"/>
      <c r="C16" s="95"/>
      <c r="D16" s="95" t="s">
        <v>171</v>
      </c>
      <c r="E16" s="95"/>
      <c r="F16" s="95"/>
      <c r="G16" s="95"/>
      <c r="H16" s="95"/>
      <c r="I16" s="95"/>
      <c r="J16" s="96"/>
      <c r="K16" s="96"/>
      <c r="L16" s="96"/>
      <c r="M16" s="96"/>
      <c r="N16" s="96"/>
      <c r="O16" s="96"/>
      <c r="P16" s="97">
        <v>-258</v>
      </c>
      <c r="Q16" s="97">
        <v>-395</v>
      </c>
      <c r="R16" s="97">
        <v>-447</v>
      </c>
      <c r="S16" s="97">
        <v>106</v>
      </c>
      <c r="T16" s="97">
        <v>292</v>
      </c>
      <c r="U16" s="97">
        <v>179</v>
      </c>
      <c r="V16" s="97">
        <v>157</v>
      </c>
      <c r="W16" s="97">
        <v>50</v>
      </c>
      <c r="X16" s="97">
        <v>-1117</v>
      </c>
      <c r="Y16" s="97">
        <v>97</v>
      </c>
      <c r="Z16" s="79"/>
    </row>
    <row r="17" spans="1:26" ht="15.6" customHeight="1" x14ac:dyDescent="0.25">
      <c r="A17" s="12"/>
      <c r="B17" s="95"/>
      <c r="C17" s="95"/>
      <c r="D17" s="95" t="s">
        <v>172</v>
      </c>
      <c r="E17" s="95"/>
      <c r="F17" s="95"/>
      <c r="G17" s="95"/>
      <c r="H17" s="95"/>
      <c r="I17" s="95"/>
      <c r="J17" s="96"/>
      <c r="K17" s="96"/>
      <c r="L17" s="96"/>
      <c r="M17" s="96"/>
      <c r="N17" s="96"/>
      <c r="O17" s="96"/>
      <c r="P17" s="97">
        <v>841</v>
      </c>
      <c r="Q17" s="97">
        <v>1069</v>
      </c>
      <c r="R17" s="97">
        <v>963</v>
      </c>
      <c r="S17" s="97">
        <v>851</v>
      </c>
      <c r="T17" s="97">
        <v>914</v>
      </c>
      <c r="U17" s="97">
        <v>869</v>
      </c>
      <c r="V17" s="97">
        <v>896</v>
      </c>
      <c r="W17" s="97">
        <v>1143</v>
      </c>
      <c r="X17" s="97">
        <v>1028</v>
      </c>
      <c r="Y17" s="97">
        <v>1077</v>
      </c>
      <c r="Z17" s="79"/>
    </row>
    <row r="18" spans="1:26" ht="15.6" customHeight="1" x14ac:dyDescent="0.25">
      <c r="A18" s="12"/>
      <c r="B18" s="95"/>
      <c r="C18" s="95"/>
      <c r="D18" s="95" t="s">
        <v>173</v>
      </c>
      <c r="E18" s="95"/>
      <c r="F18" s="95"/>
      <c r="G18" s="95"/>
      <c r="H18" s="95"/>
      <c r="I18" s="95"/>
      <c r="J18" s="96"/>
      <c r="K18" s="96"/>
      <c r="L18" s="96"/>
      <c r="M18" s="96"/>
      <c r="N18" s="96"/>
      <c r="O18" s="96"/>
      <c r="P18" s="97">
        <v>2092</v>
      </c>
      <c r="Q18" s="97">
        <v>1302</v>
      </c>
      <c r="R18" s="97">
        <v>2162</v>
      </c>
      <c r="S18" s="97">
        <v>2857</v>
      </c>
      <c r="T18" s="97">
        <v>2925</v>
      </c>
      <c r="U18" s="97">
        <v>1999</v>
      </c>
      <c r="V18" s="97">
        <v>2302</v>
      </c>
      <c r="W18" s="97">
        <v>2701</v>
      </c>
      <c r="X18" s="97">
        <v>2509</v>
      </c>
      <c r="Y18" s="97">
        <v>2331</v>
      </c>
      <c r="Z18" s="79"/>
    </row>
    <row r="19" spans="1:26" ht="15.6" customHeight="1" x14ac:dyDescent="0.25">
      <c r="A19" s="12"/>
      <c r="B19" s="95"/>
      <c r="C19" s="95"/>
      <c r="D19" s="95" t="s">
        <v>174</v>
      </c>
      <c r="E19" s="95"/>
      <c r="F19" s="95"/>
      <c r="G19" s="95"/>
      <c r="H19" s="95"/>
      <c r="I19" s="95"/>
      <c r="J19" s="96"/>
      <c r="K19" s="96"/>
      <c r="L19" s="96"/>
      <c r="M19" s="96"/>
      <c r="N19" s="96"/>
      <c r="O19" s="96"/>
      <c r="P19" s="97">
        <v>5497</v>
      </c>
      <c r="Q19" s="97">
        <v>5372</v>
      </c>
      <c r="R19" s="97">
        <v>4231</v>
      </c>
      <c r="S19" s="97">
        <v>5960</v>
      </c>
      <c r="T19" s="97">
        <v>5955</v>
      </c>
      <c r="U19" s="97">
        <v>6453</v>
      </c>
      <c r="V19" s="97">
        <v>5850</v>
      </c>
      <c r="W19" s="97">
        <v>6294</v>
      </c>
      <c r="X19" s="97">
        <v>6390</v>
      </c>
      <c r="Y19" s="97">
        <v>6528</v>
      </c>
      <c r="Z19" s="79"/>
    </row>
    <row r="20" spans="1:26" ht="15.6" customHeight="1" x14ac:dyDescent="0.25">
      <c r="A20" s="12"/>
      <c r="B20" s="95"/>
      <c r="C20" s="95"/>
      <c r="D20" s="95" t="s">
        <v>175</v>
      </c>
      <c r="E20" s="95"/>
      <c r="F20" s="95"/>
      <c r="G20" s="95"/>
      <c r="H20" s="95"/>
      <c r="I20" s="95"/>
      <c r="J20" s="90"/>
      <c r="K20" s="90"/>
      <c r="L20" s="90"/>
      <c r="M20" s="90"/>
      <c r="N20" s="90"/>
      <c r="O20" s="90"/>
      <c r="P20" s="97">
        <v>-3026</v>
      </c>
      <c r="Q20" s="97">
        <v>-4651</v>
      </c>
      <c r="R20" s="97">
        <v>-6818</v>
      </c>
      <c r="S20" s="97">
        <v>-3965</v>
      </c>
      <c r="T20" s="97">
        <v>-2730</v>
      </c>
      <c r="U20" s="97">
        <v>-3651</v>
      </c>
      <c r="V20" s="97">
        <v>-3251</v>
      </c>
      <c r="W20" s="97">
        <v>-1262</v>
      </c>
      <c r="X20" s="97">
        <v>2184</v>
      </c>
      <c r="Y20" s="97">
        <v>4079</v>
      </c>
      <c r="Z20" s="79"/>
    </row>
    <row r="21" spans="1:26" ht="15.6" customHeight="1" x14ac:dyDescent="0.25">
      <c r="A21" s="12"/>
      <c r="B21" s="95"/>
      <c r="C21" s="95"/>
      <c r="D21" s="95" t="s">
        <v>176</v>
      </c>
      <c r="E21" s="95"/>
      <c r="F21" s="95"/>
      <c r="G21" s="95"/>
      <c r="H21" s="95"/>
      <c r="I21" s="95"/>
      <c r="J21" s="96"/>
      <c r="K21" s="96"/>
      <c r="L21" s="96"/>
      <c r="M21" s="96"/>
      <c r="N21" s="96"/>
      <c r="O21" s="96"/>
      <c r="P21" s="97">
        <v>1491</v>
      </c>
      <c r="Q21" s="97">
        <v>1319</v>
      </c>
      <c r="R21" s="97">
        <v>1457</v>
      </c>
      <c r="S21" s="97">
        <v>2028</v>
      </c>
      <c r="T21" s="97">
        <v>2414</v>
      </c>
      <c r="U21" s="97">
        <v>990</v>
      </c>
      <c r="V21" s="97">
        <v>1188</v>
      </c>
      <c r="W21" s="97">
        <v>1209</v>
      </c>
      <c r="X21" s="97">
        <v>1536</v>
      </c>
      <c r="Y21" s="97">
        <v>1905</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241</v>
      </c>
      <c r="Q22" s="91" t="s">
        <v>241</v>
      </c>
      <c r="R22" s="91" t="s">
        <v>242</v>
      </c>
      <c r="S22" s="91" t="s">
        <v>241</v>
      </c>
      <c r="T22" s="91" t="s">
        <v>241</v>
      </c>
      <c r="U22" s="91" t="s">
        <v>241</v>
      </c>
      <c r="V22" s="91" t="s">
        <v>241</v>
      </c>
      <c r="W22" s="91">
        <v>2</v>
      </c>
      <c r="X22" s="91" t="s">
        <v>241</v>
      </c>
      <c r="Y22" s="91" t="s">
        <v>241</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241</v>
      </c>
      <c r="Q23" s="91">
        <v>546</v>
      </c>
      <c r="R23" s="91">
        <v>1394</v>
      </c>
      <c r="S23" s="91">
        <v>1272</v>
      </c>
      <c r="T23" s="91">
        <v>2813</v>
      </c>
      <c r="U23" s="91" t="s">
        <v>241</v>
      </c>
      <c r="V23" s="91">
        <v>7</v>
      </c>
      <c r="W23" s="91">
        <v>7</v>
      </c>
      <c r="X23" s="91">
        <v>12</v>
      </c>
      <c r="Y23" s="91">
        <v>15</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241</v>
      </c>
      <c r="Q24" s="91" t="s">
        <v>241</v>
      </c>
      <c r="R24" s="91" t="s">
        <v>241</v>
      </c>
      <c r="S24" s="91" t="s">
        <v>241</v>
      </c>
      <c r="T24" s="91" t="s">
        <v>241</v>
      </c>
      <c r="U24" s="91" t="s">
        <v>241</v>
      </c>
      <c r="V24" s="91" t="s">
        <v>241</v>
      </c>
      <c r="W24" s="91" t="s">
        <v>241</v>
      </c>
      <c r="X24" s="91" t="s">
        <v>241</v>
      </c>
      <c r="Y24" s="91" t="s">
        <v>241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2006</v>
      </c>
      <c r="Q25" s="91">
        <v>3761</v>
      </c>
      <c r="R25" s="91">
        <v>4482</v>
      </c>
      <c r="S25" s="91">
        <v>4619</v>
      </c>
      <c r="T25" s="91">
        <v>3891</v>
      </c>
      <c r="U25" s="91">
        <v>4108</v>
      </c>
      <c r="V25" s="91">
        <v>3054</v>
      </c>
      <c r="W25" s="91">
        <v>4934</v>
      </c>
      <c r="X25" s="91">
        <v>6843</v>
      </c>
      <c r="Y25" s="91">
        <v>7607</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569</v>
      </c>
      <c r="Q26" s="91">
        <v>514</v>
      </c>
      <c r="R26" s="91" t="s">
        <v>241</v>
      </c>
      <c r="S26" s="91" t="s">
        <v>241</v>
      </c>
      <c r="T26" s="91">
        <v>-448</v>
      </c>
      <c r="U26" s="91">
        <v>296</v>
      </c>
      <c r="V26" s="91">
        <v>608</v>
      </c>
      <c r="W26" s="91">
        <v>375</v>
      </c>
      <c r="X26" s="91">
        <v>61</v>
      </c>
      <c r="Y26" s="91">
        <v>65</v>
      </c>
      <c r="Z26" s="79"/>
    </row>
    <row r="27" spans="1:26" s="92" customFormat="1" ht="15.6" customHeight="1" x14ac:dyDescent="0.25">
      <c r="A27" s="12"/>
      <c r="B27" s="89"/>
      <c r="C27" s="89" t="s">
        <v>145</v>
      </c>
      <c r="D27" s="89"/>
      <c r="E27" s="89"/>
      <c r="F27" s="89"/>
      <c r="G27" s="89"/>
      <c r="H27" s="89"/>
      <c r="I27" s="89"/>
      <c r="J27" s="90"/>
      <c r="K27" s="90"/>
      <c r="L27" s="90"/>
      <c r="M27" s="90"/>
      <c r="N27" s="90"/>
      <c r="O27" s="90"/>
      <c r="P27" s="91">
        <v>438</v>
      </c>
      <c r="Q27" s="91">
        <v>428</v>
      </c>
      <c r="R27" s="91">
        <v>733</v>
      </c>
      <c r="S27" s="91">
        <v>756</v>
      </c>
      <c r="T27" s="91">
        <v>719</v>
      </c>
      <c r="U27" s="91">
        <v>671</v>
      </c>
      <c r="V27" s="91">
        <v>535</v>
      </c>
      <c r="W27" s="91">
        <v>537</v>
      </c>
      <c r="X27" s="91">
        <v>560</v>
      </c>
      <c r="Y27" s="91">
        <v>562</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500</v>
      </c>
      <c r="Q28" s="91">
        <v>849</v>
      </c>
      <c r="R28" s="91">
        <v>680</v>
      </c>
      <c r="S28" s="91" t="s">
        <v>241</v>
      </c>
      <c r="T28" s="91" t="s">
        <v>241</v>
      </c>
      <c r="U28" s="91">
        <v>1094</v>
      </c>
      <c r="V28" s="91">
        <v>160</v>
      </c>
      <c r="W28" s="91">
        <v>2875</v>
      </c>
      <c r="X28" s="91">
        <v>3069</v>
      </c>
      <c r="Y28" s="91">
        <v>3845</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10574</v>
      </c>
      <c r="Q29" s="91">
        <v>9892</v>
      </c>
      <c r="R29" s="91">
        <v>12636</v>
      </c>
      <c r="S29" s="91">
        <v>26132</v>
      </c>
      <c r="T29" s="91">
        <v>25730</v>
      </c>
      <c r="U29" s="91">
        <v>22549</v>
      </c>
      <c r="V29" s="91">
        <v>30642</v>
      </c>
      <c r="W29" s="91">
        <v>29851</v>
      </c>
      <c r="X29" s="91">
        <v>41781</v>
      </c>
      <c r="Y29" s="91">
        <v>49111</v>
      </c>
      <c r="Z29" s="79"/>
    </row>
    <row r="30" spans="1:26" ht="15.6" customHeight="1" x14ac:dyDescent="0.25">
      <c r="A30" s="12"/>
      <c r="B30" s="95"/>
      <c r="C30" s="95"/>
      <c r="D30" s="95" t="s">
        <v>148</v>
      </c>
      <c r="E30" s="95"/>
      <c r="F30" s="95"/>
      <c r="G30" s="95"/>
      <c r="H30" s="95"/>
      <c r="I30" s="95"/>
      <c r="J30" s="96"/>
      <c r="K30" s="96"/>
      <c r="L30" s="96"/>
      <c r="M30" s="96"/>
      <c r="N30" s="96"/>
      <c r="O30" s="96"/>
      <c r="P30" s="97">
        <v>7099</v>
      </c>
      <c r="Q30" s="97">
        <v>7080</v>
      </c>
      <c r="R30" s="97">
        <v>9695</v>
      </c>
      <c r="S30" s="97">
        <v>22782</v>
      </c>
      <c r="T30" s="97">
        <v>23179</v>
      </c>
      <c r="U30" s="97">
        <v>19781</v>
      </c>
      <c r="V30" s="97">
        <v>27620</v>
      </c>
      <c r="W30" s="97">
        <v>30331</v>
      </c>
      <c r="X30" s="97">
        <v>42092</v>
      </c>
      <c r="Y30" s="97">
        <v>48917</v>
      </c>
      <c r="Z30" s="79"/>
    </row>
    <row r="31" spans="1:26" ht="15.6" customHeight="1" x14ac:dyDescent="0.25">
      <c r="A31" s="12"/>
      <c r="B31" s="95"/>
      <c r="C31" s="95"/>
      <c r="D31" s="95"/>
      <c r="E31" s="95" t="s">
        <v>149</v>
      </c>
      <c r="F31" s="95"/>
      <c r="G31" s="95"/>
      <c r="H31" s="95"/>
      <c r="I31" s="95"/>
      <c r="J31" s="96"/>
      <c r="K31" s="96"/>
      <c r="L31" s="96"/>
      <c r="M31" s="96"/>
      <c r="N31" s="96"/>
      <c r="O31" s="96"/>
      <c r="P31" s="97">
        <v>-877</v>
      </c>
      <c r="Q31" s="97">
        <v>-1243</v>
      </c>
      <c r="R31" s="97">
        <v>-2</v>
      </c>
      <c r="S31" s="97">
        <v>2784</v>
      </c>
      <c r="T31" s="97">
        <v>4358</v>
      </c>
      <c r="U31" s="97">
        <v>6710</v>
      </c>
      <c r="V31" s="97">
        <v>14534</v>
      </c>
      <c r="W31" s="97">
        <v>24560</v>
      </c>
      <c r="X31" s="97">
        <v>33609</v>
      </c>
      <c r="Y31" s="97">
        <v>38877</v>
      </c>
      <c r="Z31" s="79"/>
    </row>
    <row r="32" spans="1:26" ht="15.6" customHeight="1" x14ac:dyDescent="0.25">
      <c r="A32" s="12"/>
      <c r="B32" s="95"/>
      <c r="C32" s="95"/>
      <c r="D32" s="98"/>
      <c r="E32" s="95"/>
      <c r="F32" s="95" t="s">
        <v>150</v>
      </c>
      <c r="G32" s="95"/>
      <c r="H32" s="95"/>
      <c r="I32" s="95"/>
      <c r="J32" s="96"/>
      <c r="K32" s="96"/>
      <c r="L32" s="96"/>
      <c r="M32" s="96"/>
      <c r="N32" s="96"/>
      <c r="O32" s="96"/>
      <c r="P32" s="97">
        <v>-877</v>
      </c>
      <c r="Q32" s="97">
        <v>-1243</v>
      </c>
      <c r="R32" s="97">
        <v>-2</v>
      </c>
      <c r="S32" s="97">
        <v>2784</v>
      </c>
      <c r="T32" s="97">
        <v>4358</v>
      </c>
      <c r="U32" s="97">
        <v>6710</v>
      </c>
      <c r="V32" s="97">
        <v>14534</v>
      </c>
      <c r="W32" s="97">
        <v>24560</v>
      </c>
      <c r="X32" s="97">
        <v>33609</v>
      </c>
      <c r="Y32" s="97">
        <v>38877</v>
      </c>
      <c r="Z32" s="79"/>
    </row>
    <row r="33" spans="1:26" ht="15.6" customHeight="1" x14ac:dyDescent="0.25">
      <c r="A33" s="12"/>
      <c r="B33" s="95"/>
      <c r="C33" s="95"/>
      <c r="D33" s="98"/>
      <c r="E33" s="95" t="s">
        <v>151</v>
      </c>
      <c r="F33" s="95"/>
      <c r="G33" s="95"/>
      <c r="H33" s="95"/>
      <c r="I33" s="95"/>
      <c r="J33" s="96"/>
      <c r="K33" s="96"/>
      <c r="L33" s="96"/>
      <c r="M33" s="96"/>
      <c r="N33" s="96"/>
      <c r="O33" s="96"/>
      <c r="P33" s="97">
        <v>6579</v>
      </c>
      <c r="Q33" s="97">
        <v>6920</v>
      </c>
      <c r="R33" s="97">
        <v>8139</v>
      </c>
      <c r="S33" s="97">
        <v>18416</v>
      </c>
      <c r="T33" s="97">
        <v>17435</v>
      </c>
      <c r="U33" s="97">
        <v>12368</v>
      </c>
      <c r="V33" s="97">
        <v>12708</v>
      </c>
      <c r="W33" s="97">
        <v>5261</v>
      </c>
      <c r="X33" s="97">
        <v>7964</v>
      </c>
      <c r="Y33" s="97">
        <v>9354</v>
      </c>
      <c r="Z33" s="79"/>
    </row>
    <row r="34" spans="1:26" ht="15.6" customHeight="1" x14ac:dyDescent="0.25">
      <c r="A34" s="12"/>
      <c r="B34" s="95"/>
      <c r="C34" s="95"/>
      <c r="D34" s="98"/>
      <c r="E34" s="95"/>
      <c r="F34" s="95" t="s">
        <v>152</v>
      </c>
      <c r="G34" s="95"/>
      <c r="H34" s="95"/>
      <c r="I34" s="95"/>
      <c r="J34" s="96"/>
      <c r="K34" s="96"/>
      <c r="L34" s="96"/>
      <c r="M34" s="96"/>
      <c r="N34" s="96"/>
      <c r="O34" s="96"/>
      <c r="P34" s="97" t="s">
        <v>242</v>
      </c>
      <c r="Q34" s="97" t="s">
        <v>242</v>
      </c>
      <c r="R34" s="97" t="s">
        <v>242</v>
      </c>
      <c r="S34" s="97" t="s">
        <v>241</v>
      </c>
      <c r="T34" s="97" t="s">
        <v>241</v>
      </c>
      <c r="U34" s="97" t="s">
        <v>241</v>
      </c>
      <c r="V34" s="97" t="s">
        <v>241</v>
      </c>
      <c r="W34" s="97" t="s">
        <v>242</v>
      </c>
      <c r="X34" s="97" t="s">
        <v>242</v>
      </c>
      <c r="Y34" s="97" t="s">
        <v>242</v>
      </c>
      <c r="Z34" s="79"/>
    </row>
    <row r="35" spans="1:26" ht="15.6" customHeight="1" x14ac:dyDescent="0.25">
      <c r="A35" s="12"/>
      <c r="B35" s="95"/>
      <c r="C35" s="95"/>
      <c r="D35" s="95"/>
      <c r="E35" s="95"/>
      <c r="F35" s="95" t="s">
        <v>153</v>
      </c>
      <c r="G35" s="95"/>
      <c r="H35" s="95"/>
      <c r="I35" s="95"/>
      <c r="J35" s="96"/>
      <c r="K35" s="96"/>
      <c r="L35" s="96"/>
      <c r="M35" s="96"/>
      <c r="N35" s="96"/>
      <c r="O35" s="96"/>
      <c r="P35" s="97">
        <v>6579</v>
      </c>
      <c r="Q35" s="97">
        <v>6920</v>
      </c>
      <c r="R35" s="97">
        <v>8139</v>
      </c>
      <c r="S35" s="97">
        <v>18415</v>
      </c>
      <c r="T35" s="97">
        <v>17434</v>
      </c>
      <c r="U35" s="97">
        <v>12367</v>
      </c>
      <c r="V35" s="97">
        <v>12707</v>
      </c>
      <c r="W35" s="97">
        <v>5236</v>
      </c>
      <c r="X35" s="97">
        <v>7942</v>
      </c>
      <c r="Y35" s="97">
        <v>9339</v>
      </c>
      <c r="Z35" s="79"/>
    </row>
    <row r="36" spans="1:26" ht="15.6" customHeight="1" x14ac:dyDescent="0.25">
      <c r="A36" s="12"/>
      <c r="B36" s="95"/>
      <c r="C36" s="95"/>
      <c r="D36" s="95"/>
      <c r="E36" s="95"/>
      <c r="F36" s="95" t="s">
        <v>154</v>
      </c>
      <c r="G36" s="95"/>
      <c r="H36" s="95"/>
      <c r="I36" s="95"/>
      <c r="J36" s="90"/>
      <c r="K36" s="90"/>
      <c r="L36" s="90"/>
      <c r="M36" s="90"/>
      <c r="N36" s="90"/>
      <c r="O36" s="90"/>
      <c r="P36" s="97" t="s">
        <v>242</v>
      </c>
      <c r="Q36" s="97" t="s">
        <v>242</v>
      </c>
      <c r="R36" s="97" t="s">
        <v>242</v>
      </c>
      <c r="S36" s="97" t="s">
        <v>241</v>
      </c>
      <c r="T36" s="97" t="s">
        <v>241</v>
      </c>
      <c r="U36" s="97" t="s">
        <v>241</v>
      </c>
      <c r="V36" s="97" t="s">
        <v>241</v>
      </c>
      <c r="W36" s="97">
        <v>24</v>
      </c>
      <c r="X36" s="97">
        <v>22</v>
      </c>
      <c r="Y36" s="97">
        <v>15</v>
      </c>
      <c r="Z36" s="79"/>
    </row>
    <row r="37" spans="1:26" ht="15.6" customHeight="1" x14ac:dyDescent="0.25">
      <c r="A37" s="12"/>
      <c r="B37" s="95"/>
      <c r="C37" s="95"/>
      <c r="D37" s="95"/>
      <c r="E37" s="95" t="s">
        <v>155</v>
      </c>
      <c r="F37" s="95"/>
      <c r="G37" s="95"/>
      <c r="H37" s="95"/>
      <c r="I37" s="95"/>
      <c r="J37" s="96"/>
      <c r="K37" s="96"/>
      <c r="L37" s="96"/>
      <c r="M37" s="96"/>
      <c r="N37" s="96"/>
      <c r="O37" s="96"/>
      <c r="P37" s="97">
        <v>1398</v>
      </c>
      <c r="Q37" s="97">
        <v>1402</v>
      </c>
      <c r="R37" s="97">
        <v>1559</v>
      </c>
      <c r="S37" s="97">
        <v>1583</v>
      </c>
      <c r="T37" s="97">
        <v>1388</v>
      </c>
      <c r="U37" s="97">
        <v>703</v>
      </c>
      <c r="V37" s="97">
        <v>379</v>
      </c>
      <c r="W37" s="97">
        <v>535</v>
      </c>
      <c r="X37" s="97">
        <v>540</v>
      </c>
      <c r="Y37" s="97">
        <v>701</v>
      </c>
      <c r="Z37" s="79"/>
    </row>
    <row r="38" spans="1:26" ht="15.6" customHeight="1" x14ac:dyDescent="0.25">
      <c r="A38" s="12"/>
      <c r="B38" s="95"/>
      <c r="C38" s="95"/>
      <c r="D38" s="95"/>
      <c r="E38" s="95" t="s">
        <v>156</v>
      </c>
      <c r="F38" s="95"/>
      <c r="G38" s="95"/>
      <c r="H38" s="95"/>
      <c r="I38" s="95"/>
      <c r="J38" s="96"/>
      <c r="K38" s="96"/>
      <c r="L38" s="96"/>
      <c r="M38" s="96"/>
      <c r="N38" s="96"/>
      <c r="O38" s="96"/>
      <c r="P38" s="97">
        <v>74</v>
      </c>
      <c r="Q38" s="97">
        <v>63</v>
      </c>
      <c r="R38" s="97">
        <v>65</v>
      </c>
      <c r="S38" s="97">
        <v>60</v>
      </c>
      <c r="T38" s="97">
        <v>20</v>
      </c>
      <c r="U38" s="97">
        <v>48</v>
      </c>
      <c r="V38" s="97">
        <v>50</v>
      </c>
      <c r="W38" s="97">
        <v>17</v>
      </c>
      <c r="X38" s="97">
        <v>22</v>
      </c>
      <c r="Y38" s="97">
        <v>21</v>
      </c>
      <c r="Z38" s="79"/>
    </row>
    <row r="39" spans="1:26" ht="15.6" customHeight="1" x14ac:dyDescent="0.25">
      <c r="A39" s="12"/>
      <c r="B39" s="95"/>
      <c r="C39" s="95"/>
      <c r="D39" s="95"/>
      <c r="E39" s="95"/>
      <c r="F39" s="95" t="s">
        <v>156</v>
      </c>
      <c r="G39" s="95"/>
      <c r="H39" s="95"/>
      <c r="I39" s="95"/>
      <c r="J39" s="96"/>
      <c r="K39" s="96"/>
      <c r="L39" s="96"/>
      <c r="M39" s="96"/>
      <c r="N39" s="96"/>
      <c r="O39" s="96"/>
      <c r="P39" s="97" t="s">
        <v>242</v>
      </c>
      <c r="Q39" s="97" t="s">
        <v>242</v>
      </c>
      <c r="R39" s="97" t="s">
        <v>242</v>
      </c>
      <c r="S39" s="97" t="s">
        <v>242</v>
      </c>
      <c r="T39" s="97" t="s">
        <v>242</v>
      </c>
      <c r="U39" s="97" t="s">
        <v>242</v>
      </c>
      <c r="V39" s="97" t="s">
        <v>242</v>
      </c>
      <c r="W39" s="97" t="s">
        <v>242</v>
      </c>
      <c r="X39" s="97" t="s">
        <v>242</v>
      </c>
      <c r="Y39" s="97" t="s">
        <v>242</v>
      </c>
      <c r="Z39" s="79"/>
    </row>
    <row r="40" spans="1:26" ht="15.6" customHeight="1" x14ac:dyDescent="0.25">
      <c r="A40" s="12"/>
      <c r="B40" s="95"/>
      <c r="C40" s="95"/>
      <c r="D40" s="95"/>
      <c r="E40" s="95" t="s">
        <v>157</v>
      </c>
      <c r="F40" s="95"/>
      <c r="G40" s="95"/>
      <c r="H40" s="95"/>
      <c r="I40" s="95"/>
      <c r="J40" s="96"/>
      <c r="K40" s="96"/>
      <c r="L40" s="96"/>
      <c r="M40" s="96"/>
      <c r="N40" s="96"/>
      <c r="O40" s="96"/>
      <c r="P40" s="97">
        <v>1324</v>
      </c>
      <c r="Q40" s="97">
        <v>1340</v>
      </c>
      <c r="R40" s="97">
        <v>1493</v>
      </c>
      <c r="S40" s="97">
        <v>1522</v>
      </c>
      <c r="T40" s="97">
        <v>1366</v>
      </c>
      <c r="U40" s="97">
        <v>654</v>
      </c>
      <c r="V40" s="97">
        <v>328</v>
      </c>
      <c r="W40" s="97">
        <v>493</v>
      </c>
      <c r="X40" s="97">
        <v>496</v>
      </c>
      <c r="Y40" s="97">
        <v>664</v>
      </c>
      <c r="Z40" s="79"/>
    </row>
    <row r="41" spans="1:26" ht="15.6" customHeight="1" x14ac:dyDescent="0.25">
      <c r="A41" s="12"/>
      <c r="B41" s="95"/>
      <c r="C41" s="95"/>
      <c r="D41" s="95" t="s">
        <v>158</v>
      </c>
      <c r="E41" s="95"/>
      <c r="F41" s="95"/>
      <c r="G41" s="95"/>
      <c r="H41" s="95"/>
      <c r="I41" s="95"/>
      <c r="J41" s="96"/>
      <c r="K41" s="96"/>
      <c r="L41" s="96"/>
      <c r="M41" s="96"/>
      <c r="N41" s="96"/>
      <c r="O41" s="96"/>
      <c r="P41" s="97">
        <v>3087</v>
      </c>
      <c r="Q41" s="97">
        <v>2404</v>
      </c>
      <c r="R41" s="97">
        <v>2451</v>
      </c>
      <c r="S41" s="97">
        <v>2544</v>
      </c>
      <c r="T41" s="97">
        <v>2170</v>
      </c>
      <c r="U41" s="97">
        <v>2490</v>
      </c>
      <c r="V41" s="97">
        <v>2635</v>
      </c>
      <c r="W41" s="97">
        <v>3012</v>
      </c>
      <c r="X41" s="97">
        <v>3186</v>
      </c>
      <c r="Y41" s="97">
        <v>3861</v>
      </c>
      <c r="Z41" s="79"/>
    </row>
    <row r="42" spans="1:26" ht="15.6" customHeight="1" x14ac:dyDescent="0.25">
      <c r="A42" s="12"/>
      <c r="B42" s="95"/>
      <c r="C42" s="95"/>
      <c r="D42" s="95" t="s">
        <v>159</v>
      </c>
      <c r="E42" s="95"/>
      <c r="F42" s="95"/>
      <c r="G42" s="95"/>
      <c r="H42" s="95"/>
      <c r="I42" s="95"/>
      <c r="J42" s="90"/>
      <c r="K42" s="90"/>
      <c r="L42" s="90"/>
      <c r="M42" s="90"/>
      <c r="N42" s="90"/>
      <c r="O42" s="90"/>
      <c r="P42" s="97">
        <v>388</v>
      </c>
      <c r="Q42" s="97">
        <v>408</v>
      </c>
      <c r="R42" s="97">
        <v>489</v>
      </c>
      <c r="S42" s="97">
        <v>806</v>
      </c>
      <c r="T42" s="97">
        <v>381</v>
      </c>
      <c r="U42" s="97">
        <v>279</v>
      </c>
      <c r="V42" s="97">
        <v>387</v>
      </c>
      <c r="W42" s="97">
        <v>-3491</v>
      </c>
      <c r="X42" s="97">
        <v>-3497</v>
      </c>
      <c r="Y42" s="97">
        <v>-3667</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1601</v>
      </c>
      <c r="Q43" s="91">
        <v>1634</v>
      </c>
      <c r="R43" s="91">
        <v>580</v>
      </c>
      <c r="S43" s="91">
        <v>790</v>
      </c>
      <c r="T43" s="91">
        <v>798</v>
      </c>
      <c r="U43" s="91">
        <v>1194</v>
      </c>
      <c r="V43" s="91">
        <v>1401</v>
      </c>
      <c r="W43" s="91">
        <v>1386</v>
      </c>
      <c r="X43" s="91">
        <v>1414</v>
      </c>
      <c r="Y43" s="91">
        <v>1457</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5225</v>
      </c>
      <c r="Q44" s="91">
        <v>6658</v>
      </c>
      <c r="R44" s="91">
        <v>10459</v>
      </c>
      <c r="S44" s="91">
        <v>12579</v>
      </c>
      <c r="T44" s="91">
        <v>11044</v>
      </c>
      <c r="U44" s="91">
        <v>13818</v>
      </c>
      <c r="V44" s="91">
        <v>13735</v>
      </c>
      <c r="W44" s="91">
        <v>11115</v>
      </c>
      <c r="X44" s="91">
        <v>7600</v>
      </c>
      <c r="Y44" s="91">
        <v>8970</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-521</v>
      </c>
      <c r="Q45" s="91">
        <v>-744</v>
      </c>
      <c r="R45" s="91">
        <v>-684</v>
      </c>
      <c r="S45" s="91" t="s">
        <v>241</v>
      </c>
      <c r="T45" s="91">
        <v>48</v>
      </c>
      <c r="U45" s="91">
        <v>-84</v>
      </c>
      <c r="V45" s="91">
        <v>148</v>
      </c>
      <c r="W45" s="91">
        <v>333</v>
      </c>
      <c r="X45" s="91">
        <v>649</v>
      </c>
      <c r="Y45" s="91">
        <v>1791</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242</v>
      </c>
      <c r="Q46" s="91" t="s">
        <v>242</v>
      </c>
      <c r="R46" s="91" t="s">
        <v>242</v>
      </c>
      <c r="S46" s="91" t="s">
        <v>242</v>
      </c>
      <c r="T46" s="91" t="s">
        <v>242</v>
      </c>
      <c r="U46" s="91" t="s">
        <v>242</v>
      </c>
      <c r="V46" s="91" t="s">
        <v>242</v>
      </c>
      <c r="W46" s="91" t="s">
        <v>242</v>
      </c>
      <c r="X46" s="91" t="s">
        <v>242</v>
      </c>
      <c r="Y46" s="91" t="s">
        <v>242</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241</v>
      </c>
      <c r="Q47" s="91" t="s">
        <v>241</v>
      </c>
      <c r="R47" s="91" t="s">
        <v>241</v>
      </c>
      <c r="S47" s="91" t="s">
        <v>241</v>
      </c>
      <c r="T47" s="91" t="s">
        <v>241</v>
      </c>
      <c r="U47" s="91">
        <v>17</v>
      </c>
      <c r="V47" s="91">
        <v>11</v>
      </c>
      <c r="W47" s="91" t="s">
        <v>241</v>
      </c>
      <c r="X47" s="91" t="s">
        <v>241</v>
      </c>
      <c r="Y47" s="91" t="s">
        <v>241</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24</v>
      </c>
      <c r="Q48" s="91">
        <v>31</v>
      </c>
      <c r="R48" s="91">
        <v>28</v>
      </c>
      <c r="S48" s="91">
        <v>29</v>
      </c>
      <c r="T48" s="91">
        <v>30</v>
      </c>
      <c r="U48" s="91">
        <v>31</v>
      </c>
      <c r="V48" s="91">
        <v>29</v>
      </c>
      <c r="W48" s="91">
        <v>50</v>
      </c>
      <c r="X48" s="91">
        <v>66</v>
      </c>
      <c r="Y48" s="91">
        <v>69</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-27</v>
      </c>
      <c r="Q49" s="91" t="s">
        <v>241</v>
      </c>
      <c r="R49" s="91">
        <v>48</v>
      </c>
      <c r="S49" s="91" t="s">
        <v>241</v>
      </c>
      <c r="T49" s="91" t="s">
        <v>241</v>
      </c>
      <c r="U49" s="91">
        <v>10</v>
      </c>
      <c r="V49" s="91">
        <v>3</v>
      </c>
      <c r="W49" s="91">
        <v>-75</v>
      </c>
      <c r="X49" s="91">
        <v>313</v>
      </c>
      <c r="Y49" s="91">
        <v>320</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241</v>
      </c>
      <c r="Q50" s="91" t="s">
        <v>241</v>
      </c>
      <c r="R50" s="91">
        <v>48</v>
      </c>
      <c r="S50" s="91" t="s">
        <v>241</v>
      </c>
      <c r="T50" s="91" t="s">
        <v>241</v>
      </c>
      <c r="U50" s="91">
        <v>56</v>
      </c>
      <c r="V50" s="91">
        <v>99</v>
      </c>
      <c r="W50" s="91" t="s">
        <v>241</v>
      </c>
      <c r="X50" s="91" t="s">
        <v>241</v>
      </c>
      <c r="Y50" s="91" t="s">
        <v>241</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242</v>
      </c>
      <c r="Q51" s="91" t="s">
        <v>242</v>
      </c>
      <c r="R51" s="91" t="s">
        <v>242</v>
      </c>
      <c r="S51" s="91" t="s">
        <v>242</v>
      </c>
      <c r="T51" s="91" t="s">
        <v>242</v>
      </c>
      <c r="U51" s="91" t="s">
        <v>242</v>
      </c>
      <c r="V51" s="91" t="s">
        <v>242</v>
      </c>
      <c r="W51" s="91" t="s">
        <v>242</v>
      </c>
      <c r="X51" s="91" t="s">
        <v>242</v>
      </c>
      <c r="Y51" s="91" t="s">
        <v>242</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241</v>
      </c>
      <c r="Q52" s="91" t="s">
        <v>241</v>
      </c>
      <c r="R52" s="91" t="s">
        <v>241</v>
      </c>
      <c r="S52" s="91" t="s">
        <v>241</v>
      </c>
      <c r="T52" s="91" t="s">
        <v>241</v>
      </c>
      <c r="U52" s="91" t="s">
        <v>241</v>
      </c>
      <c r="V52" s="91" t="s">
        <v>241</v>
      </c>
      <c r="W52" s="91" t="s">
        <v>241</v>
      </c>
      <c r="X52" s="91" t="s">
        <v>241</v>
      </c>
      <c r="Y52" s="91" t="s">
        <v>241</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683</v>
      </c>
      <c r="Q53" s="91">
        <v>713</v>
      </c>
      <c r="R53" s="91">
        <v>706</v>
      </c>
      <c r="S53" s="91">
        <v>747</v>
      </c>
      <c r="T53" s="91">
        <v>785</v>
      </c>
      <c r="U53" s="91">
        <v>846</v>
      </c>
      <c r="V53" s="91">
        <v>873</v>
      </c>
      <c r="W53" s="91">
        <v>1021</v>
      </c>
      <c r="X53" s="91">
        <v>1204</v>
      </c>
      <c r="Y53" s="91">
        <v>1266</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243</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tr">
        <f>'Balance of payments'!B5</f>
        <v>Country: United States</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tr">
        <f>CONCATENATE("Updated: ",Cover!D28)</f>
        <v>Updated: March 2026</v>
      </c>
      <c r="I7" s="207"/>
    </row>
    <row r="8" spans="1:9" ht="28.9" customHeight="1" x14ac:dyDescent="0.25">
      <c r="A8" s="211"/>
      <c r="B8" s="212"/>
      <c r="C8" s="212"/>
      <c r="D8" s="213"/>
      <c r="E8" s="214"/>
      <c r="F8" s="311" t="s">
        <v>217</v>
      </c>
      <c r="G8" s="311" t="s">
        <v>218</v>
      </c>
      <c r="H8" s="311" t="s">
        <v>219</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5016</v>
      </c>
      <c r="G11" s="237">
        <v>941.23500000000001</v>
      </c>
      <c r="H11" s="238">
        <v>759.65356599999996</v>
      </c>
      <c r="I11" s="207"/>
    </row>
    <row r="12" spans="1:9" x14ac:dyDescent="0.25">
      <c r="A12" s="207"/>
      <c r="B12" s="229"/>
      <c r="C12" s="221" t="s">
        <v>138</v>
      </c>
      <c r="D12" s="219"/>
      <c r="E12" s="220"/>
      <c r="F12" s="236" t="s">
        <v>241</v>
      </c>
      <c r="G12" s="237" t="s">
        <v>241</v>
      </c>
      <c r="H12" s="238" t="s">
        <v>241</v>
      </c>
      <c r="I12" s="207"/>
    </row>
    <row r="13" spans="1:9" x14ac:dyDescent="0.25">
      <c r="A13" s="207"/>
      <c r="B13" s="229"/>
      <c r="C13" s="221" t="s">
        <v>139</v>
      </c>
      <c r="D13" s="219"/>
      <c r="E13" s="220"/>
      <c r="F13" s="236">
        <v>1471</v>
      </c>
      <c r="G13" s="237">
        <v>338.71100000000001</v>
      </c>
      <c r="H13" s="238">
        <v>384.184032</v>
      </c>
      <c r="I13" s="207"/>
    </row>
    <row r="14" spans="1:9" x14ac:dyDescent="0.25">
      <c r="A14" s="207"/>
      <c r="B14" s="230"/>
      <c r="C14" s="218" t="s">
        <v>171</v>
      </c>
      <c r="D14" s="219"/>
      <c r="E14" s="220"/>
      <c r="F14" s="224" t="s">
        <v>241</v>
      </c>
      <c r="G14" s="232" t="s">
        <v>241</v>
      </c>
      <c r="H14" s="225" t="s">
        <v>241</v>
      </c>
      <c r="I14" s="207"/>
    </row>
    <row r="15" spans="1:9" x14ac:dyDescent="0.25">
      <c r="A15" s="207"/>
      <c r="B15" s="230"/>
      <c r="C15" s="218" t="s">
        <v>188</v>
      </c>
      <c r="D15" s="219"/>
      <c r="E15" s="220"/>
      <c r="F15" s="224">
        <v>31</v>
      </c>
      <c r="G15" s="232">
        <v>3.4089999999999998</v>
      </c>
      <c r="H15" s="225">
        <v>1.459209</v>
      </c>
      <c r="I15" s="207"/>
    </row>
    <row r="16" spans="1:9" x14ac:dyDescent="0.25">
      <c r="A16" s="207"/>
      <c r="B16" s="230"/>
      <c r="C16" s="218" t="s">
        <v>189</v>
      </c>
      <c r="D16" s="219"/>
      <c r="E16" s="220"/>
      <c r="F16" s="224">
        <v>21</v>
      </c>
      <c r="G16" s="232">
        <v>1.0669999999999999</v>
      </c>
      <c r="H16" s="225">
        <v>0.53707499999999997</v>
      </c>
      <c r="I16" s="207"/>
    </row>
    <row r="17" spans="1:9" x14ac:dyDescent="0.25">
      <c r="A17" s="207"/>
      <c r="B17" s="230"/>
      <c r="C17" s="218" t="s">
        <v>190</v>
      </c>
      <c r="D17" s="219"/>
      <c r="E17" s="220"/>
      <c r="F17" s="224">
        <v>4</v>
      </c>
      <c r="G17" s="232">
        <v>0.39600000000000002</v>
      </c>
      <c r="H17" s="225">
        <v>0.27401500000000001</v>
      </c>
      <c r="I17" s="207"/>
    </row>
    <row r="18" spans="1:9" x14ac:dyDescent="0.25">
      <c r="A18" s="207"/>
      <c r="B18" s="230"/>
      <c r="C18" s="218" t="s">
        <v>191</v>
      </c>
      <c r="D18" s="219"/>
      <c r="E18" s="220"/>
      <c r="F18" s="224">
        <v>172</v>
      </c>
      <c r="G18" s="232">
        <v>42.74</v>
      </c>
      <c r="H18" s="225">
        <v>49.861704000000003</v>
      </c>
      <c r="I18" s="207"/>
    </row>
    <row r="19" spans="1:9" x14ac:dyDescent="0.25">
      <c r="A19" s="207"/>
      <c r="B19" s="230"/>
      <c r="C19" s="218" t="s">
        <v>192</v>
      </c>
      <c r="D19" s="219"/>
      <c r="E19" s="220"/>
      <c r="F19" s="224">
        <v>17</v>
      </c>
      <c r="G19" s="232">
        <v>1.5660000000000001</v>
      </c>
      <c r="H19" s="225">
        <v>1.119847</v>
      </c>
      <c r="I19" s="207"/>
    </row>
    <row r="20" spans="1:9" x14ac:dyDescent="0.25">
      <c r="A20" s="207"/>
      <c r="B20" s="230"/>
      <c r="C20" s="218" t="s">
        <v>193</v>
      </c>
      <c r="D20" s="219"/>
      <c r="E20" s="220"/>
      <c r="F20" s="224">
        <v>178</v>
      </c>
      <c r="G20" s="232">
        <v>22.05</v>
      </c>
      <c r="H20" s="225">
        <v>11.386132999999999</v>
      </c>
      <c r="I20" s="207"/>
    </row>
    <row r="21" spans="1:9" x14ac:dyDescent="0.25">
      <c r="A21" s="207"/>
      <c r="B21" s="230"/>
      <c r="C21" s="218" t="s">
        <v>194</v>
      </c>
      <c r="D21" s="219"/>
      <c r="E21" s="220"/>
      <c r="F21" s="224">
        <v>152</v>
      </c>
      <c r="G21" s="232">
        <v>12.486000000000001</v>
      </c>
      <c r="H21" s="225">
        <v>7.9815319999999996</v>
      </c>
      <c r="I21" s="207"/>
    </row>
    <row r="22" spans="1:9" x14ac:dyDescent="0.25">
      <c r="A22" s="207"/>
      <c r="B22" s="230"/>
      <c r="C22" s="218" t="s">
        <v>195</v>
      </c>
      <c r="D22" s="219"/>
      <c r="E22" s="220"/>
      <c r="F22" s="224">
        <v>88</v>
      </c>
      <c r="G22" s="232">
        <v>11.833</v>
      </c>
      <c r="H22" s="225">
        <v>10.493625</v>
      </c>
      <c r="I22" s="207"/>
    </row>
    <row r="23" spans="1:9" x14ac:dyDescent="0.25">
      <c r="A23" s="207"/>
      <c r="B23" s="230"/>
      <c r="C23" s="218" t="s">
        <v>196</v>
      </c>
      <c r="D23" s="219"/>
      <c r="E23" s="220"/>
      <c r="F23" s="224">
        <v>131</v>
      </c>
      <c r="G23" s="232">
        <v>68.563999999999993</v>
      </c>
      <c r="H23" s="225">
        <v>39.990836999999999</v>
      </c>
      <c r="I23" s="207"/>
    </row>
    <row r="24" spans="1:9" x14ac:dyDescent="0.25">
      <c r="A24" s="207"/>
      <c r="B24" s="230"/>
      <c r="C24" s="218" t="s">
        <v>197</v>
      </c>
      <c r="D24" s="219"/>
      <c r="E24" s="220"/>
      <c r="F24" s="224">
        <v>394</v>
      </c>
      <c r="G24" s="232">
        <v>74.927000000000007</v>
      </c>
      <c r="H24" s="225">
        <v>37.797921000000002</v>
      </c>
      <c r="I24" s="207"/>
    </row>
    <row r="25" spans="1:9" x14ac:dyDescent="0.25">
      <c r="A25" s="207"/>
      <c r="B25" s="230"/>
      <c r="C25" s="218" t="s">
        <v>175</v>
      </c>
      <c r="D25" s="219"/>
      <c r="E25" s="220"/>
      <c r="F25" s="224">
        <v>179</v>
      </c>
      <c r="G25" s="232">
        <v>82.58</v>
      </c>
      <c r="H25" s="225">
        <v>213.724041</v>
      </c>
      <c r="I25" s="207"/>
    </row>
    <row r="26" spans="1:9" x14ac:dyDescent="0.25">
      <c r="A26" s="207"/>
      <c r="B26" s="230"/>
      <c r="C26" s="218" t="s">
        <v>198</v>
      </c>
      <c r="D26" s="219"/>
      <c r="E26" s="220"/>
      <c r="F26" s="224">
        <v>47</v>
      </c>
      <c r="G26" s="232">
        <v>7.27</v>
      </c>
      <c r="H26" s="225">
        <v>3.9058519999999999</v>
      </c>
      <c r="I26" s="207"/>
    </row>
    <row r="27" spans="1:9" x14ac:dyDescent="0.25">
      <c r="A27" s="207"/>
      <c r="B27" s="230"/>
      <c r="C27" s="218" t="s">
        <v>199</v>
      </c>
      <c r="D27" s="219"/>
      <c r="E27" s="220"/>
      <c r="F27" s="224">
        <v>8</v>
      </c>
      <c r="G27" s="232">
        <v>1.6359999999999999</v>
      </c>
      <c r="H27" s="225">
        <v>0.58292999999999995</v>
      </c>
      <c r="I27" s="207"/>
    </row>
    <row r="28" spans="1:9" x14ac:dyDescent="0.25">
      <c r="A28" s="207"/>
      <c r="B28" s="229"/>
      <c r="C28" s="221" t="s">
        <v>140</v>
      </c>
      <c r="D28" s="219"/>
      <c r="E28" s="220"/>
      <c r="F28" s="236">
        <v>45</v>
      </c>
      <c r="G28" s="237">
        <v>0.02</v>
      </c>
      <c r="H28" s="238">
        <v>1.77024</v>
      </c>
      <c r="I28" s="207"/>
    </row>
    <row r="29" spans="1:9" x14ac:dyDescent="0.25">
      <c r="A29" s="207"/>
      <c r="B29" s="229"/>
      <c r="C29" s="221" t="s">
        <v>141</v>
      </c>
      <c r="D29" s="219"/>
      <c r="E29" s="220"/>
      <c r="F29" s="236" t="s">
        <v>242</v>
      </c>
      <c r="G29" s="237" t="s">
        <v>242</v>
      </c>
      <c r="H29" s="238" t="s">
        <v>242</v>
      </c>
      <c r="I29" s="207"/>
    </row>
    <row r="30" spans="1:9" x14ac:dyDescent="0.25">
      <c r="A30" s="207"/>
      <c r="B30" s="229"/>
      <c r="C30" s="221" t="s">
        <v>142</v>
      </c>
      <c r="D30" s="219"/>
      <c r="E30" s="220"/>
      <c r="F30" s="236" t="s">
        <v>241</v>
      </c>
      <c r="G30" s="237" t="s">
        <v>241</v>
      </c>
      <c r="H30" s="238" t="s">
        <v>241</v>
      </c>
      <c r="I30" s="207"/>
    </row>
    <row r="31" spans="1:9" x14ac:dyDescent="0.25">
      <c r="A31" s="207"/>
      <c r="B31" s="229"/>
      <c r="C31" s="221" t="s">
        <v>200</v>
      </c>
      <c r="D31" s="219"/>
      <c r="E31" s="220"/>
      <c r="F31" s="236">
        <v>162</v>
      </c>
      <c r="G31" s="237">
        <v>101.48</v>
      </c>
      <c r="H31" s="238">
        <v>45.452306999999998</v>
      </c>
      <c r="I31" s="207"/>
    </row>
    <row r="32" spans="1:9" x14ac:dyDescent="0.25">
      <c r="A32" s="207"/>
      <c r="B32" s="229"/>
      <c r="C32" s="221" t="s">
        <v>201</v>
      </c>
      <c r="D32" s="219"/>
      <c r="E32" s="220"/>
      <c r="F32" s="236">
        <v>3495</v>
      </c>
      <c r="G32" s="237">
        <v>602.35799999999995</v>
      </c>
      <c r="H32" s="238">
        <v>373.44156700000002</v>
      </c>
      <c r="I32" s="207"/>
    </row>
    <row r="33" spans="1:9" x14ac:dyDescent="0.25">
      <c r="A33" s="207"/>
      <c r="B33" s="229"/>
      <c r="C33" s="221" t="s">
        <v>144</v>
      </c>
      <c r="D33" s="219"/>
      <c r="E33" s="220"/>
      <c r="F33" s="224">
        <v>90</v>
      </c>
      <c r="G33" s="232">
        <v>77.531999999999996</v>
      </c>
      <c r="H33" s="225">
        <v>23.082732</v>
      </c>
      <c r="I33" s="207"/>
    </row>
    <row r="34" spans="1:9" x14ac:dyDescent="0.25">
      <c r="A34" s="207"/>
      <c r="B34" s="230"/>
      <c r="C34" s="218" t="s">
        <v>202</v>
      </c>
      <c r="D34" s="219"/>
      <c r="E34" s="220"/>
      <c r="F34" s="224" t="s">
        <v>241</v>
      </c>
      <c r="G34" s="232" t="s">
        <v>241</v>
      </c>
      <c r="H34" s="225" t="s">
        <v>241</v>
      </c>
      <c r="I34" s="207"/>
    </row>
    <row r="35" spans="1:9" x14ac:dyDescent="0.25">
      <c r="A35" s="207"/>
      <c r="B35" s="230"/>
      <c r="C35" s="218" t="s">
        <v>203</v>
      </c>
      <c r="D35" s="219"/>
      <c r="E35" s="220"/>
      <c r="F35" s="224" t="s">
        <v>241</v>
      </c>
      <c r="G35" s="232" t="s">
        <v>241</v>
      </c>
      <c r="H35" s="225" t="s">
        <v>241</v>
      </c>
      <c r="I35" s="207"/>
    </row>
    <row r="36" spans="1:9" x14ac:dyDescent="0.25">
      <c r="A36" s="207"/>
      <c r="B36" s="230"/>
      <c r="C36" s="218" t="s">
        <v>204</v>
      </c>
      <c r="D36" s="219"/>
      <c r="E36" s="220"/>
      <c r="F36" s="224">
        <v>27</v>
      </c>
      <c r="G36" s="232">
        <v>0.90800000000000003</v>
      </c>
      <c r="H36" s="225">
        <v>2.5451380000000001</v>
      </c>
      <c r="I36" s="207"/>
    </row>
    <row r="37" spans="1:9" x14ac:dyDescent="0.25">
      <c r="A37" s="207"/>
      <c r="B37" s="230"/>
      <c r="C37" s="218" t="s">
        <v>205</v>
      </c>
      <c r="D37" s="219"/>
      <c r="E37" s="220"/>
      <c r="F37" s="224">
        <v>59</v>
      </c>
      <c r="G37" s="232">
        <v>76.161000000000001</v>
      </c>
      <c r="H37" s="225">
        <v>20.379411000000001</v>
      </c>
      <c r="I37" s="207"/>
    </row>
    <row r="38" spans="1:9" x14ac:dyDescent="0.25">
      <c r="A38" s="207"/>
      <c r="B38" s="229"/>
      <c r="C38" s="221" t="s">
        <v>145</v>
      </c>
      <c r="D38" s="219"/>
      <c r="E38" s="220"/>
      <c r="F38" s="236" t="s">
        <v>241</v>
      </c>
      <c r="G38" s="237" t="s">
        <v>241</v>
      </c>
      <c r="H38" s="238" t="s">
        <v>241</v>
      </c>
      <c r="I38" s="207"/>
    </row>
    <row r="39" spans="1:9" x14ac:dyDescent="0.25">
      <c r="A39" s="207"/>
      <c r="B39" s="229"/>
      <c r="C39" s="221" t="s">
        <v>146</v>
      </c>
      <c r="D39" s="219"/>
      <c r="E39" s="220"/>
      <c r="F39" s="236">
        <v>190</v>
      </c>
      <c r="G39" s="237">
        <v>94.207999999999998</v>
      </c>
      <c r="H39" s="238">
        <v>92.615575000000007</v>
      </c>
      <c r="I39" s="207"/>
    </row>
    <row r="40" spans="1:9" x14ac:dyDescent="0.25">
      <c r="A40" s="207"/>
      <c r="B40" s="230"/>
      <c r="C40" s="218" t="s">
        <v>206</v>
      </c>
      <c r="D40" s="219"/>
      <c r="E40" s="220"/>
      <c r="F40" s="224">
        <v>18</v>
      </c>
      <c r="G40" s="232">
        <v>2.282</v>
      </c>
      <c r="H40" s="225">
        <v>0.59645300000000001</v>
      </c>
      <c r="I40" s="207"/>
    </row>
    <row r="41" spans="1:9" x14ac:dyDescent="0.25">
      <c r="A41" s="207"/>
      <c r="B41" s="230"/>
      <c r="C41" s="218" t="s">
        <v>207</v>
      </c>
      <c r="D41" s="219"/>
      <c r="E41" s="220"/>
      <c r="F41" s="224" t="s">
        <v>241</v>
      </c>
      <c r="G41" s="232" t="s">
        <v>241</v>
      </c>
      <c r="H41" s="225" t="s">
        <v>241</v>
      </c>
      <c r="I41" s="207"/>
    </row>
    <row r="42" spans="1:9" x14ac:dyDescent="0.25">
      <c r="A42" s="207"/>
      <c r="B42" s="230"/>
      <c r="C42" s="218" t="s">
        <v>208</v>
      </c>
      <c r="D42" s="219"/>
      <c r="E42" s="220"/>
      <c r="F42" s="224">
        <v>30</v>
      </c>
      <c r="G42" s="232">
        <v>62.738999999999997</v>
      </c>
      <c r="H42" s="225">
        <v>70.978172000000001</v>
      </c>
      <c r="I42" s="207"/>
    </row>
    <row r="43" spans="1:9" x14ac:dyDescent="0.25">
      <c r="A43" s="207"/>
      <c r="B43" s="230"/>
      <c r="C43" s="218" t="s">
        <v>209</v>
      </c>
      <c r="D43" s="219"/>
      <c r="E43" s="220"/>
      <c r="F43" s="224">
        <v>133</v>
      </c>
      <c r="G43" s="232">
        <v>28.984999999999999</v>
      </c>
      <c r="H43" s="225">
        <v>20.233041</v>
      </c>
      <c r="I43" s="207"/>
    </row>
    <row r="44" spans="1:9" x14ac:dyDescent="0.25">
      <c r="A44" s="207"/>
      <c r="B44" s="229"/>
      <c r="C44" s="221" t="s">
        <v>147</v>
      </c>
      <c r="D44" s="219"/>
      <c r="E44" s="220"/>
      <c r="F44" s="236">
        <v>478</v>
      </c>
      <c r="G44" s="237">
        <v>39.008000000000003</v>
      </c>
      <c r="H44" s="238">
        <v>64.208696000000003</v>
      </c>
      <c r="I44" s="207"/>
    </row>
    <row r="45" spans="1:9" x14ac:dyDescent="0.25">
      <c r="A45" s="207"/>
      <c r="B45" s="229"/>
      <c r="C45" s="221" t="s">
        <v>160</v>
      </c>
      <c r="D45" s="219"/>
      <c r="E45" s="220"/>
      <c r="F45" s="236">
        <v>48</v>
      </c>
      <c r="G45" s="237">
        <v>2.9180000000000001</v>
      </c>
      <c r="H45" s="238">
        <v>1.1188910000000001</v>
      </c>
      <c r="I45" s="207"/>
    </row>
    <row r="46" spans="1:9" x14ac:dyDescent="0.25">
      <c r="A46" s="207"/>
      <c r="B46" s="229"/>
      <c r="C46" s="221" t="s">
        <v>161</v>
      </c>
      <c r="D46" s="219"/>
      <c r="E46" s="220"/>
      <c r="F46" s="236">
        <v>2422</v>
      </c>
      <c r="G46" s="237">
        <v>264.988</v>
      </c>
      <c r="H46" s="238">
        <v>137.31477100000001</v>
      </c>
      <c r="I46" s="207"/>
    </row>
    <row r="47" spans="1:9" x14ac:dyDescent="0.25">
      <c r="A47" s="207"/>
      <c r="B47" s="230"/>
      <c r="C47" s="218" t="s">
        <v>210</v>
      </c>
      <c r="D47" s="219"/>
      <c r="E47" s="220"/>
      <c r="F47" s="224">
        <v>2392</v>
      </c>
      <c r="G47" s="232">
        <v>262.625</v>
      </c>
      <c r="H47" s="225">
        <v>136.70285799999999</v>
      </c>
      <c r="I47" s="207"/>
    </row>
    <row r="48" spans="1:9" x14ac:dyDescent="0.25">
      <c r="A48" s="207"/>
      <c r="B48" s="230"/>
      <c r="C48" s="218" t="s">
        <v>211</v>
      </c>
      <c r="D48" s="219"/>
      <c r="E48" s="220"/>
      <c r="F48" s="224">
        <v>21</v>
      </c>
      <c r="G48" s="232">
        <v>1.8779999999999999</v>
      </c>
      <c r="H48" s="225">
        <v>0.45010099999999997</v>
      </c>
      <c r="I48" s="207"/>
    </row>
    <row r="49" spans="1:9" x14ac:dyDescent="0.25">
      <c r="A49" s="207"/>
      <c r="B49" s="230"/>
      <c r="C49" s="218" t="s">
        <v>212</v>
      </c>
      <c r="D49" s="219"/>
      <c r="E49" s="220"/>
      <c r="F49" s="224">
        <v>10</v>
      </c>
      <c r="G49" s="232">
        <v>0.48499999999999999</v>
      </c>
      <c r="H49" s="225">
        <v>0.16181200000000001</v>
      </c>
      <c r="I49" s="207"/>
    </row>
    <row r="50" spans="1:9" x14ac:dyDescent="0.25">
      <c r="A50" s="207"/>
      <c r="B50" s="229"/>
      <c r="C50" s="221" t="s">
        <v>162</v>
      </c>
      <c r="D50" s="219"/>
      <c r="E50" s="220"/>
      <c r="F50" s="236">
        <v>64</v>
      </c>
      <c r="G50" s="237">
        <v>6.681</v>
      </c>
      <c r="H50" s="238">
        <v>5.572273</v>
      </c>
      <c r="I50" s="207"/>
    </row>
    <row r="51" spans="1:9" x14ac:dyDescent="0.25">
      <c r="A51" s="207"/>
      <c r="B51" s="230"/>
      <c r="C51" s="218" t="s">
        <v>213</v>
      </c>
      <c r="D51" s="219"/>
      <c r="E51" s="220"/>
      <c r="F51" s="224">
        <v>9</v>
      </c>
      <c r="G51" s="232">
        <v>1.946</v>
      </c>
      <c r="H51" s="225">
        <v>1.4850000000000001</v>
      </c>
      <c r="I51" s="207"/>
    </row>
    <row r="52" spans="1:9" x14ac:dyDescent="0.25">
      <c r="A52" s="207"/>
      <c r="B52" s="230"/>
      <c r="C52" s="218" t="s">
        <v>214</v>
      </c>
      <c r="D52" s="219"/>
      <c r="E52" s="220"/>
      <c r="F52" s="224">
        <v>55</v>
      </c>
      <c r="G52" s="232">
        <v>4.7350000000000003</v>
      </c>
      <c r="H52" s="225">
        <v>4.0872729999999997</v>
      </c>
      <c r="I52" s="207"/>
    </row>
    <row r="53" spans="1:9" x14ac:dyDescent="0.25">
      <c r="A53" s="207"/>
      <c r="B53" s="229"/>
      <c r="C53" s="221" t="s">
        <v>164</v>
      </c>
      <c r="D53" s="219"/>
      <c r="E53" s="220"/>
      <c r="F53" s="236" t="s">
        <v>241</v>
      </c>
      <c r="G53" s="237" t="s">
        <v>241</v>
      </c>
      <c r="H53" s="238" t="s">
        <v>241</v>
      </c>
      <c r="I53" s="207"/>
    </row>
    <row r="54" spans="1:9" x14ac:dyDescent="0.25">
      <c r="A54" s="207"/>
      <c r="B54" s="229"/>
      <c r="C54" s="221" t="s">
        <v>165</v>
      </c>
      <c r="D54" s="219"/>
      <c r="E54" s="220"/>
      <c r="F54" s="236">
        <v>8</v>
      </c>
      <c r="G54" s="237">
        <v>0.91700000000000004</v>
      </c>
      <c r="H54" s="238">
        <v>0.27648899999999998</v>
      </c>
      <c r="I54" s="207"/>
    </row>
    <row r="55" spans="1:9" x14ac:dyDescent="0.25">
      <c r="A55" s="207"/>
      <c r="B55" s="230"/>
      <c r="C55" s="218" t="s">
        <v>215</v>
      </c>
      <c r="D55" s="219"/>
      <c r="E55" s="220"/>
      <c r="F55" s="224">
        <v>8</v>
      </c>
      <c r="G55" s="232">
        <v>0.91700000000000004</v>
      </c>
      <c r="H55" s="225">
        <v>0.27648899999999998</v>
      </c>
      <c r="I55" s="207"/>
    </row>
    <row r="56" spans="1:9" x14ac:dyDescent="0.25">
      <c r="A56" s="207"/>
      <c r="B56" s="230"/>
      <c r="C56" s="218" t="s">
        <v>216</v>
      </c>
      <c r="D56" s="219"/>
      <c r="E56" s="220"/>
      <c r="F56" s="224" t="s">
        <v>242</v>
      </c>
      <c r="G56" s="232" t="s">
        <v>242</v>
      </c>
      <c r="H56" s="225" t="s">
        <v>242</v>
      </c>
      <c r="I56" s="207"/>
    </row>
    <row r="57" spans="1:9" x14ac:dyDescent="0.25">
      <c r="A57" s="207"/>
      <c r="B57" s="229"/>
      <c r="C57" s="221" t="s">
        <v>166</v>
      </c>
      <c r="D57" s="219"/>
      <c r="E57" s="220"/>
      <c r="F57" s="236">
        <v>3</v>
      </c>
      <c r="G57" s="237">
        <v>1.895</v>
      </c>
      <c r="H57" s="238">
        <v>0.13486000000000001</v>
      </c>
      <c r="I57" s="207"/>
    </row>
    <row r="58" spans="1:9" x14ac:dyDescent="0.25">
      <c r="A58" s="207"/>
      <c r="B58" s="229"/>
      <c r="C58" s="221" t="s">
        <v>167</v>
      </c>
      <c r="D58" s="219"/>
      <c r="E58" s="220"/>
      <c r="F58" s="239">
        <v>19</v>
      </c>
      <c r="G58" s="240">
        <v>3.222</v>
      </c>
      <c r="H58" s="241">
        <v>2.053903</v>
      </c>
      <c r="I58" s="207"/>
    </row>
    <row r="59" spans="1:9" ht="15.6" customHeight="1" x14ac:dyDescent="0.25">
      <c r="A59" s="207"/>
      <c r="B59" s="313" t="s">
        <v>237</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9" t="s">
        <v>222</v>
      </c>
      <c r="B4" s="279"/>
      <c r="C4" s="279"/>
      <c r="D4" s="279"/>
      <c r="E4" s="279"/>
      <c r="F4" s="279"/>
      <c r="G4" s="279"/>
    </row>
    <row r="6" spans="1:7" x14ac:dyDescent="0.25">
      <c r="A6" s="243" t="s">
        <v>223</v>
      </c>
    </row>
    <row r="7" spans="1:7" ht="30" customHeight="1" x14ac:dyDescent="0.25">
      <c r="A7" s="279" t="s">
        <v>224</v>
      </c>
      <c r="B7" s="279"/>
      <c r="C7" s="279"/>
      <c r="D7" s="279"/>
      <c r="E7" s="279"/>
      <c r="F7" s="279"/>
      <c r="G7" s="279"/>
    </row>
    <row r="9" spans="1:7" x14ac:dyDescent="0.25">
      <c r="A9" s="243" t="s">
        <v>225</v>
      </c>
    </row>
    <row r="10" spans="1:7" ht="30" customHeight="1" x14ac:dyDescent="0.25">
      <c r="A10" s="279" t="s">
        <v>226</v>
      </c>
      <c r="B10" s="280"/>
      <c r="C10" s="280"/>
      <c r="D10" s="280"/>
      <c r="E10" s="280"/>
      <c r="F10" s="280"/>
      <c r="G10" s="280"/>
    </row>
    <row r="11" spans="1:7" x14ac:dyDescent="0.25">
      <c r="A11" s="244"/>
    </row>
    <row r="12" spans="1:7" x14ac:dyDescent="0.25">
      <c r="A12" s="243" t="s">
        <v>227</v>
      </c>
    </row>
    <row r="13" spans="1:7" ht="15" customHeight="1" x14ac:dyDescent="0.25">
      <c r="A13" s="280" t="s">
        <v>228</v>
      </c>
      <c r="B13" s="280"/>
      <c r="C13" s="280"/>
      <c r="D13" s="280"/>
      <c r="E13" s="280"/>
      <c r="F13" s="280"/>
      <c r="G13" s="280"/>
    </row>
    <row r="15" spans="1:7" x14ac:dyDescent="0.25">
      <c r="A15" s="243" t="s">
        <v>229</v>
      </c>
    </row>
    <row r="16" spans="1:7" ht="15" customHeight="1" x14ac:dyDescent="0.25">
      <c r="A16" s="279" t="s">
        <v>230</v>
      </c>
      <c r="B16" s="280"/>
      <c r="C16" s="280"/>
      <c r="D16" s="280"/>
      <c r="E16" s="280"/>
      <c r="F16" s="280"/>
      <c r="G16" s="280"/>
    </row>
    <row r="18" spans="1:7" x14ac:dyDescent="0.25">
      <c r="A18" s="243" t="s">
        <v>231</v>
      </c>
    </row>
    <row r="19" spans="1:7" ht="75.75" customHeight="1" x14ac:dyDescent="0.25">
      <c r="A19" s="279" t="s">
        <v>232</v>
      </c>
      <c r="B19" s="280"/>
      <c r="C19" s="280"/>
      <c r="D19" s="280"/>
      <c r="E19" s="280"/>
      <c r="F19" s="280"/>
      <c r="G19" s="280"/>
    </row>
    <row r="20" spans="1:7" x14ac:dyDescent="0.25">
      <c r="A20" s="244"/>
    </row>
    <row r="21" spans="1:7" x14ac:dyDescent="0.25">
      <c r="A21" s="243" t="s">
        <v>233</v>
      </c>
    </row>
    <row r="22" spans="1:7" ht="77.25" customHeight="1" x14ac:dyDescent="0.25">
      <c r="A22" s="275" t="s">
        <v>234</v>
      </c>
      <c r="B22" s="276"/>
      <c r="C22" s="276"/>
      <c r="D22" s="276"/>
      <c r="E22" s="276"/>
      <c r="F22" s="276"/>
      <c r="G22" s="276"/>
    </row>
    <row r="24" spans="1:7" ht="15" customHeight="1" x14ac:dyDescent="0.25">
      <c r="A24" s="243" t="s">
        <v>235</v>
      </c>
      <c r="B24" s="243"/>
      <c r="C24" s="243"/>
      <c r="D24" s="243"/>
      <c r="E24" s="243"/>
      <c r="F24" s="243"/>
      <c r="G24" s="243"/>
    </row>
    <row r="25" spans="1:7" ht="39" customHeight="1" x14ac:dyDescent="0.25">
      <c r="A25" s="277" t="s">
        <v>236</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239</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245</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55434.966</v>
      </c>
      <c r="R13" s="245">
        <v>47756.080999999998</v>
      </c>
      <c r="S13" s="245">
        <v>76966.7</v>
      </c>
      <c r="T13" s="245">
        <v>65205.017999999996</v>
      </c>
      <c r="U13" s="245">
        <v>57992.409</v>
      </c>
      <c r="V13" s="245">
        <v>87666.870999999999</v>
      </c>
      <c r="W13" s="245">
        <v>101079.364</v>
      </c>
      <c r="X13" s="245">
        <v>109682.86599999999</v>
      </c>
      <c r="Y13" s="245">
        <v>108690.25900000001</v>
      </c>
      <c r="Z13" s="245">
        <v>104853.914</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41313.362999999998</v>
      </c>
      <c r="R15" s="247">
        <v>47256.114999999998</v>
      </c>
      <c r="S15" s="247">
        <v>55325.317999999999</v>
      </c>
      <c r="T15" s="247">
        <v>47416.245000000003</v>
      </c>
      <c r="U15" s="247">
        <v>38151.624000000003</v>
      </c>
      <c r="V15" s="247">
        <v>50472.889000000003</v>
      </c>
      <c r="W15" s="247">
        <v>65745.233999999997</v>
      </c>
      <c r="X15" s="247">
        <v>71707.626999999993</v>
      </c>
      <c r="Y15" s="247">
        <v>75370.751999999993</v>
      </c>
      <c r="Z15" s="247">
        <v>67029.45</v>
      </c>
    </row>
    <row r="16" spans="1:26" ht="13.5" customHeight="1" x14ac:dyDescent="0.2">
      <c r="A16" s="149"/>
      <c r="B16" s="188"/>
      <c r="C16" s="189"/>
      <c r="D16" s="96"/>
      <c r="E16" s="54"/>
      <c r="F16" s="54" t="s">
        <v>16</v>
      </c>
      <c r="G16" s="54"/>
      <c r="H16" s="54"/>
      <c r="I16" s="54"/>
      <c r="J16" s="54"/>
      <c r="K16" s="54"/>
      <c r="L16" s="54"/>
      <c r="M16" s="54"/>
      <c r="N16" s="96"/>
      <c r="O16" s="96"/>
      <c r="P16" s="96"/>
      <c r="Q16" s="246">
        <v>80420.395000000004</v>
      </c>
      <c r="R16" s="246">
        <v>88840.528000000006</v>
      </c>
      <c r="S16" s="246">
        <v>102931.757</v>
      </c>
      <c r="T16" s="246">
        <v>102959.73699999999</v>
      </c>
      <c r="U16" s="246">
        <v>87209.785000000003</v>
      </c>
      <c r="V16" s="246">
        <v>102959.6</v>
      </c>
      <c r="W16" s="246">
        <v>136162.394</v>
      </c>
      <c r="X16" s="246">
        <v>137033.58600000001</v>
      </c>
      <c r="Y16" s="246">
        <v>138034.68700000001</v>
      </c>
      <c r="Z16" s="246">
        <v>128484.504</v>
      </c>
    </row>
    <row r="17" spans="1:26" ht="13.5" customHeight="1" x14ac:dyDescent="0.2">
      <c r="A17" s="157"/>
      <c r="B17" s="188"/>
      <c r="C17" s="189"/>
      <c r="D17" s="96"/>
      <c r="E17" s="54"/>
      <c r="F17" s="54" t="s">
        <v>17</v>
      </c>
      <c r="G17" s="54"/>
      <c r="H17" s="54"/>
      <c r="I17" s="54"/>
      <c r="J17" s="54"/>
      <c r="K17" s="54"/>
      <c r="L17" s="54"/>
      <c r="M17" s="54"/>
      <c r="N17" s="96"/>
      <c r="O17" s="96"/>
      <c r="P17" s="96"/>
      <c r="Q17" s="246">
        <v>39107.031999999999</v>
      </c>
      <c r="R17" s="246">
        <v>41584.413</v>
      </c>
      <c r="S17" s="246">
        <v>47606.438999999998</v>
      </c>
      <c r="T17" s="246">
        <v>55543.491999999998</v>
      </c>
      <c r="U17" s="246">
        <v>49058.161</v>
      </c>
      <c r="V17" s="246">
        <v>52486.711000000003</v>
      </c>
      <c r="W17" s="246">
        <v>70417.16</v>
      </c>
      <c r="X17" s="246">
        <v>65325.959000000003</v>
      </c>
      <c r="Y17" s="246">
        <v>62663.934999999998</v>
      </c>
      <c r="Z17" s="246">
        <v>61455.053999999996</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3014.1210000000001</v>
      </c>
      <c r="R19" s="245">
        <v>3197.1880000000001</v>
      </c>
      <c r="S19" s="245">
        <v>3675.0390000000002</v>
      </c>
      <c r="T19" s="245">
        <v>3135.2460000000001</v>
      </c>
      <c r="U19" s="245">
        <v>3868.3510000000001</v>
      </c>
      <c r="V19" s="245">
        <v>18958.508999999998</v>
      </c>
      <c r="W19" s="245">
        <v>18345.291000000001</v>
      </c>
      <c r="X19" s="245">
        <v>10634.714</v>
      </c>
      <c r="Y19" s="245">
        <v>4303.9480000000003</v>
      </c>
      <c r="Z19" s="245">
        <v>7624.1719999999996</v>
      </c>
    </row>
    <row r="20" spans="1:26" ht="13.5" customHeight="1" x14ac:dyDescent="0.2">
      <c r="A20" s="157"/>
      <c r="B20" s="188"/>
      <c r="C20" s="189"/>
      <c r="D20" s="96"/>
      <c r="E20" s="96"/>
      <c r="F20" s="54" t="s">
        <v>19</v>
      </c>
      <c r="G20" s="96"/>
      <c r="H20" s="96"/>
      <c r="I20" s="96"/>
      <c r="J20" s="96"/>
      <c r="K20" s="96"/>
      <c r="L20" s="96"/>
      <c r="M20" s="96"/>
      <c r="N20" s="96"/>
      <c r="O20" s="96"/>
      <c r="P20" s="96"/>
      <c r="Q20" s="246">
        <v>43461.053</v>
      </c>
      <c r="R20" s="246">
        <v>46217.743000000002</v>
      </c>
      <c r="S20" s="246">
        <v>45470.750999999997</v>
      </c>
      <c r="T20" s="246">
        <v>48220.536</v>
      </c>
      <c r="U20" s="246">
        <v>40762.133000000002</v>
      </c>
      <c r="V20" s="246">
        <v>62525.749000000003</v>
      </c>
      <c r="W20" s="246">
        <v>73693.907999999996</v>
      </c>
      <c r="X20" s="246">
        <v>71335.702000000005</v>
      </c>
      <c r="Y20" s="246">
        <v>71426.763000000006</v>
      </c>
      <c r="Z20" s="246">
        <v>73361.436000000002</v>
      </c>
    </row>
    <row r="21" spans="1:26" ht="13.5" customHeight="1" x14ac:dyDescent="0.2">
      <c r="A21" s="157"/>
      <c r="B21" s="188"/>
      <c r="C21" s="189"/>
      <c r="D21" s="96"/>
      <c r="E21" s="96"/>
      <c r="F21" s="54" t="s">
        <v>20</v>
      </c>
      <c r="G21" s="96"/>
      <c r="H21" s="96"/>
      <c r="I21" s="96"/>
      <c r="J21" s="96"/>
      <c r="K21" s="96"/>
      <c r="L21" s="96"/>
      <c r="M21" s="96"/>
      <c r="N21" s="96"/>
      <c r="O21" s="96"/>
      <c r="P21" s="96"/>
      <c r="Q21" s="246">
        <v>40446.934999999998</v>
      </c>
      <c r="R21" s="246">
        <v>43020.555</v>
      </c>
      <c r="S21" s="246">
        <v>41795.714</v>
      </c>
      <c r="T21" s="246">
        <v>45085.288</v>
      </c>
      <c r="U21" s="246">
        <v>36893.78</v>
      </c>
      <c r="V21" s="246">
        <v>43567.239000000001</v>
      </c>
      <c r="W21" s="246">
        <v>55348.616999999998</v>
      </c>
      <c r="X21" s="246">
        <v>60700.99</v>
      </c>
      <c r="Y21" s="246">
        <v>67122.815000000002</v>
      </c>
      <c r="Z21" s="246">
        <v>65737.263999999996</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12664.995999999999</v>
      </c>
      <c r="R23" s="247">
        <v>10384.286</v>
      </c>
      <c r="S23" s="247">
        <v>21898.637999999999</v>
      </c>
      <c r="T23" s="247">
        <v>17293.473999999998</v>
      </c>
      <c r="U23" s="247">
        <v>16856.475999999999</v>
      </c>
      <c r="V23" s="247">
        <v>19830.146000000001</v>
      </c>
      <c r="W23" s="247">
        <v>17811.017</v>
      </c>
      <c r="X23" s="247">
        <v>28356.585999999999</v>
      </c>
      <c r="Y23" s="247">
        <v>30962.159</v>
      </c>
      <c r="Z23" s="247">
        <v>31676.291000000001</v>
      </c>
    </row>
    <row r="24" spans="1:26" ht="13.5" customHeight="1" x14ac:dyDescent="0.2">
      <c r="A24" s="157"/>
      <c r="B24" s="188"/>
      <c r="C24" s="189"/>
      <c r="D24" s="96"/>
      <c r="E24" s="54"/>
      <c r="F24" s="54" t="s">
        <v>19</v>
      </c>
      <c r="G24" s="54"/>
      <c r="H24" s="54"/>
      <c r="I24" s="54"/>
      <c r="J24" s="54"/>
      <c r="K24" s="54"/>
      <c r="L24" s="54"/>
      <c r="M24" s="54"/>
      <c r="N24" s="96"/>
      <c r="O24" s="96"/>
      <c r="P24" s="96"/>
      <c r="Q24" s="246">
        <v>28427.07</v>
      </c>
      <c r="R24" s="246">
        <v>25211.437999999998</v>
      </c>
      <c r="S24" s="246">
        <v>34222.593999999997</v>
      </c>
      <c r="T24" s="246">
        <v>26822.874</v>
      </c>
      <c r="U24" s="246">
        <v>25622.052</v>
      </c>
      <c r="V24" s="246">
        <v>28859.530999999999</v>
      </c>
      <c r="W24" s="246">
        <v>33488.726999999999</v>
      </c>
      <c r="X24" s="246">
        <v>51499.96</v>
      </c>
      <c r="Y24" s="246">
        <v>54437.235999999997</v>
      </c>
      <c r="Z24" s="246">
        <v>53397.962</v>
      </c>
    </row>
    <row r="25" spans="1:26" ht="13.5" customHeight="1" x14ac:dyDescent="0.2">
      <c r="A25" s="157"/>
      <c r="B25" s="188"/>
      <c r="C25" s="189"/>
      <c r="D25" s="96"/>
      <c r="E25" s="54"/>
      <c r="F25" s="54" t="s">
        <v>20</v>
      </c>
      <c r="G25" s="54"/>
      <c r="H25" s="54"/>
      <c r="I25" s="54"/>
      <c r="J25" s="54"/>
      <c r="K25" s="54"/>
      <c r="L25" s="54"/>
      <c r="M25" s="54"/>
      <c r="N25" s="96"/>
      <c r="O25" s="96"/>
      <c r="P25" s="96"/>
      <c r="Q25" s="246">
        <v>15762.073</v>
      </c>
      <c r="R25" s="246">
        <v>14827.15</v>
      </c>
      <c r="S25" s="246">
        <v>12323.956</v>
      </c>
      <c r="T25" s="246">
        <v>9529.4</v>
      </c>
      <c r="U25" s="246">
        <v>8765.5759999999991</v>
      </c>
      <c r="V25" s="246">
        <v>9029.3860000000004</v>
      </c>
      <c r="W25" s="246">
        <v>15677.710999999999</v>
      </c>
      <c r="X25" s="246">
        <v>23143.373</v>
      </c>
      <c r="Y25" s="246">
        <v>23475.076000000001</v>
      </c>
      <c r="Z25" s="246">
        <v>21721.671999999999</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-1557.511</v>
      </c>
      <c r="R27" s="247">
        <v>-13081.508</v>
      </c>
      <c r="S27" s="247">
        <v>-3932.2910000000002</v>
      </c>
      <c r="T27" s="247">
        <v>-2639.9490000000001</v>
      </c>
      <c r="U27" s="247">
        <v>-884.04</v>
      </c>
      <c r="V27" s="247">
        <v>-1594.671</v>
      </c>
      <c r="W27" s="247">
        <v>-822.17700000000002</v>
      </c>
      <c r="X27" s="247">
        <v>-1016.062</v>
      </c>
      <c r="Y27" s="247">
        <v>-1946.6020000000001</v>
      </c>
      <c r="Z27" s="247">
        <v>-1476</v>
      </c>
    </row>
    <row r="28" spans="1:26" ht="13.5" customHeight="1" x14ac:dyDescent="0.2">
      <c r="A28" s="157"/>
      <c r="B28" s="188"/>
      <c r="C28" s="189"/>
      <c r="D28" s="96"/>
      <c r="E28" s="54"/>
      <c r="F28" s="54" t="s">
        <v>19</v>
      </c>
      <c r="G28" s="54"/>
      <c r="H28" s="54"/>
      <c r="I28" s="54"/>
      <c r="J28" s="54"/>
      <c r="K28" s="54"/>
      <c r="L28" s="54"/>
      <c r="M28" s="54"/>
      <c r="N28" s="54"/>
      <c r="O28" s="96"/>
      <c r="P28" s="96"/>
      <c r="Q28" s="246">
        <v>12876.067999999999</v>
      </c>
      <c r="R28" s="246">
        <v>15320.728999999999</v>
      </c>
      <c r="S28" s="246">
        <v>14042.13</v>
      </c>
      <c r="T28" s="246">
        <v>17352.995999999999</v>
      </c>
      <c r="U28" s="246">
        <v>17834.069</v>
      </c>
      <c r="V28" s="246">
        <v>22419.968000000001</v>
      </c>
      <c r="W28" s="246">
        <v>26044.669000000002</v>
      </c>
      <c r="X28" s="246">
        <v>26412.512999999999</v>
      </c>
      <c r="Y28" s="246">
        <v>28669.905999999999</v>
      </c>
      <c r="Z28" s="246">
        <v>30862.371999999999</v>
      </c>
    </row>
    <row r="29" spans="1:26" ht="13.5" customHeight="1" x14ac:dyDescent="0.2">
      <c r="A29" s="157"/>
      <c r="B29" s="188"/>
      <c r="C29" s="189"/>
      <c r="D29" s="96"/>
      <c r="E29" s="54"/>
      <c r="F29" s="54" t="s">
        <v>20</v>
      </c>
      <c r="G29" s="54"/>
      <c r="H29" s="54"/>
      <c r="I29" s="54"/>
      <c r="J29" s="54"/>
      <c r="K29" s="54"/>
      <c r="L29" s="54"/>
      <c r="M29" s="54"/>
      <c r="N29" s="54"/>
      <c r="O29" s="96"/>
      <c r="P29" s="96"/>
      <c r="Q29" s="246">
        <v>14433.579</v>
      </c>
      <c r="R29" s="246">
        <v>28402.237000000001</v>
      </c>
      <c r="S29" s="246">
        <v>17974.419999999998</v>
      </c>
      <c r="T29" s="246">
        <v>19992.944</v>
      </c>
      <c r="U29" s="246">
        <v>18718.108</v>
      </c>
      <c r="V29" s="246">
        <v>24014.637999999999</v>
      </c>
      <c r="W29" s="246">
        <v>26866.850999999999</v>
      </c>
      <c r="X29" s="246">
        <v>27428.576000000001</v>
      </c>
      <c r="Y29" s="246">
        <v>30616.507000000001</v>
      </c>
      <c r="Z29" s="246">
        <v>32338.370999999999</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-208.87299999999999</v>
      </c>
      <c r="R31" s="247" t="s">
        <v>241</v>
      </c>
      <c r="S31" s="247" t="s">
        <v>241</v>
      </c>
      <c r="T31" s="247">
        <v>-527.53800000000001</v>
      </c>
      <c r="U31" s="247" t="s">
        <v>241</v>
      </c>
      <c r="V31" s="247" t="s">
        <v>241</v>
      </c>
      <c r="W31" s="247" t="s">
        <v>241</v>
      </c>
      <c r="X31" s="247" t="s">
        <v>241</v>
      </c>
      <c r="Y31" s="247" t="s">
        <v>241</v>
      </c>
      <c r="Z31" s="247">
        <v>-681.56299999999999</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66170.273000000001</v>
      </c>
      <c r="R33" s="247">
        <v>74385.88</v>
      </c>
      <c r="S33" s="247">
        <v>59089.557999999997</v>
      </c>
      <c r="T33" s="247">
        <v>53628.856</v>
      </c>
      <c r="U33" s="247">
        <v>21146.78</v>
      </c>
      <c r="V33" s="247">
        <v>97130.343999999997</v>
      </c>
      <c r="W33" s="247">
        <v>39937.885999999999</v>
      </c>
      <c r="X33" s="247">
        <v>-43396.637000000002</v>
      </c>
      <c r="Y33" s="247">
        <v>8230.5439999999999</v>
      </c>
      <c r="Z33" s="247">
        <v>27483.904999999999</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59478.921000000002</v>
      </c>
      <c r="R35" s="247">
        <v>73437.008000000002</v>
      </c>
      <c r="S35" s="247">
        <v>69967.671000000002</v>
      </c>
      <c r="T35" s="247">
        <v>45476.944000000003</v>
      </c>
      <c r="U35" s="247">
        <v>44444.826000000001</v>
      </c>
      <c r="V35" s="247">
        <v>97048.535000000003</v>
      </c>
      <c r="W35" s="247">
        <v>32826.857000000004</v>
      </c>
      <c r="X35" s="247">
        <v>-1297.817</v>
      </c>
      <c r="Y35" s="247">
        <v>57033.921999999999</v>
      </c>
      <c r="Z35" s="247">
        <v>54515.281999999999</v>
      </c>
    </row>
    <row r="36" spans="1:26" ht="13.5" customHeight="1" x14ac:dyDescent="0.2">
      <c r="A36" s="162"/>
      <c r="B36" s="188"/>
      <c r="C36" s="87"/>
      <c r="D36" s="96"/>
      <c r="E36" s="96"/>
      <c r="F36" s="54" t="s">
        <v>28</v>
      </c>
      <c r="G36" s="54"/>
      <c r="H36" s="54"/>
      <c r="I36" s="54"/>
      <c r="J36" s="54"/>
      <c r="K36" s="54"/>
      <c r="L36" s="54"/>
      <c r="M36" s="54"/>
      <c r="N36" s="54"/>
      <c r="O36" s="54"/>
      <c r="P36" s="193"/>
      <c r="Q36" s="248">
        <v>20292.641</v>
      </c>
      <c r="R36" s="248">
        <v>22335.745999999999</v>
      </c>
      <c r="S36" s="248">
        <v>20749.206999999999</v>
      </c>
      <c r="T36" s="248">
        <v>32701.194</v>
      </c>
      <c r="U36" s="248">
        <v>24550.437999999998</v>
      </c>
      <c r="V36" s="248">
        <v>17469.324000000001</v>
      </c>
      <c r="W36" s="248">
        <v>14801.5</v>
      </c>
      <c r="X36" s="248">
        <v>-8478.3189999999995</v>
      </c>
      <c r="Y36" s="248">
        <v>36844.326000000001</v>
      </c>
      <c r="Z36" s="248">
        <v>29059.845000000001</v>
      </c>
    </row>
    <row r="37" spans="1:26" ht="13.5" customHeight="1" x14ac:dyDescent="0.2">
      <c r="A37" s="162"/>
      <c r="B37" s="188"/>
      <c r="C37" s="87"/>
      <c r="D37" s="96"/>
      <c r="E37" s="96"/>
      <c r="F37" s="54" t="s">
        <v>29</v>
      </c>
      <c r="G37" s="54"/>
      <c r="H37" s="54"/>
      <c r="I37" s="54"/>
      <c r="J37" s="54"/>
      <c r="K37" s="54"/>
      <c r="L37" s="54"/>
      <c r="M37" s="54"/>
      <c r="N37" s="54"/>
      <c r="O37" s="54"/>
      <c r="P37" s="193"/>
      <c r="Q37" s="248">
        <v>31334.335999999999</v>
      </c>
      <c r="R37" s="248">
        <v>11367.768</v>
      </c>
      <c r="S37" s="248">
        <v>-7350.451</v>
      </c>
      <c r="T37" s="248">
        <v>19798.72</v>
      </c>
      <c r="U37" s="248">
        <v>40574.767999999996</v>
      </c>
      <c r="V37" s="248">
        <v>34692.152000000002</v>
      </c>
      <c r="W37" s="248">
        <v>17435.16</v>
      </c>
      <c r="X37" s="248">
        <v>5365.6809999999996</v>
      </c>
      <c r="Y37" s="248">
        <v>6516.9870000000001</v>
      </c>
      <c r="Z37" s="248">
        <v>-10320.803</v>
      </c>
    </row>
    <row r="38" spans="1:26" ht="13.5" customHeight="1" x14ac:dyDescent="0.2">
      <c r="A38" s="162"/>
      <c r="B38" s="188"/>
      <c r="C38" s="87"/>
      <c r="D38" s="96"/>
      <c r="E38" s="96"/>
      <c r="F38" s="54"/>
      <c r="G38" s="54" t="s">
        <v>30</v>
      </c>
      <c r="H38" s="54"/>
      <c r="I38" s="54"/>
      <c r="J38" s="54"/>
      <c r="K38" s="54"/>
      <c r="L38" s="54"/>
      <c r="M38" s="54"/>
      <c r="N38" s="54"/>
      <c r="O38" s="54"/>
      <c r="P38" s="193"/>
      <c r="Q38" s="248">
        <v>4300.2730000000001</v>
      </c>
      <c r="R38" s="248">
        <v>1579.442</v>
      </c>
      <c r="S38" s="248">
        <v>-189.20400000000001</v>
      </c>
      <c r="T38" s="248">
        <v>8040.0829999999996</v>
      </c>
      <c r="U38" s="248">
        <v>25146.12</v>
      </c>
      <c r="V38" s="248">
        <v>29825.917000000001</v>
      </c>
      <c r="W38" s="248">
        <v>15323.47</v>
      </c>
      <c r="X38" s="248">
        <v>-8467.4459999999999</v>
      </c>
      <c r="Y38" s="248">
        <v>2302.09</v>
      </c>
      <c r="Z38" s="248">
        <v>-1395.941</v>
      </c>
    </row>
    <row r="39" spans="1:26" ht="13.5" customHeight="1" x14ac:dyDescent="0.2">
      <c r="A39" s="162"/>
      <c r="B39" s="188"/>
      <c r="C39" s="87"/>
      <c r="D39" s="96"/>
      <c r="E39" s="96"/>
      <c r="F39" s="54"/>
      <c r="G39" s="54" t="s">
        <v>31</v>
      </c>
      <c r="H39" s="54"/>
      <c r="I39" s="54"/>
      <c r="J39" s="54"/>
      <c r="K39" s="54"/>
      <c r="L39" s="54"/>
      <c r="M39" s="54"/>
      <c r="N39" s="54"/>
      <c r="O39" s="54"/>
      <c r="P39" s="193"/>
      <c r="Q39" s="248">
        <v>-1923.884</v>
      </c>
      <c r="R39" s="248">
        <v>-143.63499999999999</v>
      </c>
      <c r="S39" s="248">
        <v>389.81299999999999</v>
      </c>
      <c r="T39" s="248">
        <v>87.048000000000002</v>
      </c>
      <c r="U39" s="248">
        <v>426.28899999999999</v>
      </c>
      <c r="V39" s="248">
        <v>159.55199999999999</v>
      </c>
      <c r="W39" s="248">
        <v>-46.438000000000002</v>
      </c>
      <c r="X39" s="248">
        <v>-234.52199999999999</v>
      </c>
      <c r="Y39" s="248">
        <v>97.094999999999999</v>
      </c>
      <c r="Z39" s="248">
        <v>82.447999999999993</v>
      </c>
    </row>
    <row r="40" spans="1:26" ht="13.5" customHeight="1" x14ac:dyDescent="0.2">
      <c r="A40" s="162"/>
      <c r="B40" s="188"/>
      <c r="C40" s="87"/>
      <c r="D40" s="96"/>
      <c r="E40" s="96"/>
      <c r="F40" s="54"/>
      <c r="G40" s="54" t="s">
        <v>32</v>
      </c>
      <c r="H40" s="54"/>
      <c r="I40" s="54"/>
      <c r="J40" s="54"/>
      <c r="K40" s="54"/>
      <c r="L40" s="54"/>
      <c r="M40" s="54"/>
      <c r="N40" s="54"/>
      <c r="O40" s="54"/>
      <c r="P40" s="193"/>
      <c r="Q40" s="248">
        <v>-1318.9179999999999</v>
      </c>
      <c r="R40" s="248">
        <v>-315.73899999999998</v>
      </c>
      <c r="S40" s="248">
        <v>-192.42</v>
      </c>
      <c r="T40" s="248">
        <v>1215.74</v>
      </c>
      <c r="U40" s="248">
        <v>605.50900000000001</v>
      </c>
      <c r="V40" s="248">
        <v>1399.433</v>
      </c>
      <c r="W40" s="248">
        <v>-63.088999999999999</v>
      </c>
      <c r="X40" s="248">
        <v>2639.3310000000001</v>
      </c>
      <c r="Y40" s="248">
        <v>1796.818</v>
      </c>
      <c r="Z40" s="248">
        <v>-7331.366</v>
      </c>
    </row>
    <row r="41" spans="1:26" ht="13.5" customHeight="1" x14ac:dyDescent="0.2">
      <c r="A41" s="162"/>
      <c r="B41" s="188"/>
      <c r="C41" s="87"/>
      <c r="D41" s="96"/>
      <c r="E41" s="96"/>
      <c r="F41" s="54"/>
      <c r="G41" s="54" t="s">
        <v>33</v>
      </c>
      <c r="H41" s="54"/>
      <c r="I41" s="54"/>
      <c r="J41" s="54"/>
      <c r="K41" s="54"/>
      <c r="L41" s="54"/>
      <c r="M41" s="54"/>
      <c r="N41" s="54"/>
      <c r="O41" s="54"/>
      <c r="P41" s="193"/>
      <c r="Q41" s="248">
        <v>30276.865000000002</v>
      </c>
      <c r="R41" s="248">
        <v>10247.696</v>
      </c>
      <c r="S41" s="248">
        <v>-7358.643</v>
      </c>
      <c r="T41" s="248">
        <v>10455.847</v>
      </c>
      <c r="U41" s="248">
        <v>14396.852999999999</v>
      </c>
      <c r="V41" s="248">
        <v>3307.248</v>
      </c>
      <c r="W41" s="248">
        <v>2221.2159999999999</v>
      </c>
      <c r="X41" s="248">
        <v>11428.317999999999</v>
      </c>
      <c r="Y41" s="248">
        <v>2320.9859999999999</v>
      </c>
      <c r="Z41" s="248">
        <v>-1675.944</v>
      </c>
    </row>
    <row r="42" spans="1:26" ht="13.5" customHeight="1" x14ac:dyDescent="0.2">
      <c r="A42" s="162"/>
      <c r="B42" s="188"/>
      <c r="C42" s="87"/>
      <c r="D42" s="96"/>
      <c r="E42" s="96"/>
      <c r="F42" s="54"/>
      <c r="G42" s="54"/>
      <c r="H42" s="54" t="s">
        <v>34</v>
      </c>
      <c r="I42" s="54"/>
      <c r="J42" s="54"/>
      <c r="K42" s="54"/>
      <c r="L42" s="54"/>
      <c r="M42" s="54"/>
      <c r="N42" s="54"/>
      <c r="O42" s="54"/>
      <c r="P42" s="193"/>
      <c r="Q42" s="248">
        <v>15057.168</v>
      </c>
      <c r="R42" s="248">
        <v>8486.0869999999995</v>
      </c>
      <c r="S42" s="248">
        <v>407.72899999999998</v>
      </c>
      <c r="T42" s="248">
        <v>6109.8379999999997</v>
      </c>
      <c r="U42" s="248">
        <v>743.41099999999994</v>
      </c>
      <c r="V42" s="248">
        <v>-3461.1</v>
      </c>
      <c r="W42" s="248">
        <v>-3828.3519999999999</v>
      </c>
      <c r="X42" s="248">
        <v>2834.8119999999999</v>
      </c>
      <c r="Y42" s="248">
        <v>-858.04399999999998</v>
      </c>
      <c r="Z42" s="248">
        <v>5996.3220000000001</v>
      </c>
    </row>
    <row r="43" spans="1:26" ht="13.5" customHeight="1" x14ac:dyDescent="0.2">
      <c r="A43" s="162"/>
      <c r="B43" s="188"/>
      <c r="C43" s="87"/>
      <c r="D43" s="96"/>
      <c r="E43" s="96"/>
      <c r="F43" s="54" t="s">
        <v>35</v>
      </c>
      <c r="G43" s="54"/>
      <c r="H43" s="54"/>
      <c r="I43" s="54"/>
      <c r="J43" s="54"/>
      <c r="K43" s="54"/>
      <c r="L43" s="54"/>
      <c r="M43" s="54"/>
      <c r="N43" s="54"/>
      <c r="O43" s="54"/>
      <c r="P43" s="193"/>
      <c r="Q43" s="248">
        <v>-150.59800000000001</v>
      </c>
      <c r="R43" s="248">
        <v>-245.08500000000001</v>
      </c>
      <c r="S43" s="248">
        <v>4181.152</v>
      </c>
      <c r="T43" s="248">
        <v>3611.7649999999999</v>
      </c>
      <c r="U43" s="248">
        <v>-2729.59</v>
      </c>
      <c r="V43" s="248">
        <v>-9221.125</v>
      </c>
      <c r="W43" s="248">
        <v>-11316.907999999999</v>
      </c>
      <c r="X43" s="248">
        <v>-4609.1210000000001</v>
      </c>
      <c r="Y43" s="248">
        <v>-496.67099999999999</v>
      </c>
      <c r="Z43" s="248">
        <v>-1479.883</v>
      </c>
    </row>
    <row r="44" spans="1:26" ht="13.5" customHeight="1" x14ac:dyDescent="0.2">
      <c r="A44" s="162"/>
      <c r="B44" s="188"/>
      <c r="C44" s="87"/>
      <c r="D44" s="96"/>
      <c r="E44" s="96"/>
      <c r="F44" s="54" t="s">
        <v>36</v>
      </c>
      <c r="G44" s="96"/>
      <c r="H44" s="96"/>
      <c r="I44" s="96"/>
      <c r="J44" s="96"/>
      <c r="K44" s="96"/>
      <c r="L44" s="96"/>
      <c r="M44" s="96"/>
      <c r="N44" s="96"/>
      <c r="O44" s="96"/>
      <c r="P44" s="96"/>
      <c r="Q44" s="248">
        <v>8002.5439999999999</v>
      </c>
      <c r="R44" s="248">
        <v>39978.582000000002</v>
      </c>
      <c r="S44" s="248">
        <v>52387.764999999999</v>
      </c>
      <c r="T44" s="248">
        <v>-10634.733</v>
      </c>
      <c r="U44" s="248">
        <v>-17950.789000000001</v>
      </c>
      <c r="V44" s="248">
        <v>54108.184999999998</v>
      </c>
      <c r="W44" s="248">
        <v>11907.108</v>
      </c>
      <c r="X44" s="248">
        <v>6423.9409999999998</v>
      </c>
      <c r="Y44" s="248">
        <v>14169.28</v>
      </c>
      <c r="Z44" s="248">
        <v>37256.123</v>
      </c>
    </row>
    <row r="45" spans="1:26" ht="13.5" customHeight="1" x14ac:dyDescent="0.2">
      <c r="A45" s="162"/>
      <c r="B45" s="188"/>
      <c r="C45" s="87"/>
      <c r="D45" s="96"/>
      <c r="E45" s="96"/>
      <c r="F45" s="96"/>
      <c r="G45" s="54" t="s">
        <v>37</v>
      </c>
      <c r="H45" s="96"/>
      <c r="I45" s="96"/>
      <c r="J45" s="96"/>
      <c r="K45" s="96"/>
      <c r="L45" s="96"/>
      <c r="M45" s="96"/>
      <c r="N45" s="96"/>
      <c r="O45" s="96"/>
      <c r="P45" s="96"/>
      <c r="Q45" s="248">
        <v>7242.933</v>
      </c>
      <c r="R45" s="248">
        <v>38131.614000000001</v>
      </c>
      <c r="S45" s="248">
        <v>49303.241000000002</v>
      </c>
      <c r="T45" s="248">
        <v>-16389.999</v>
      </c>
      <c r="U45" s="248">
        <v>-26071.969000000001</v>
      </c>
      <c r="V45" s="248">
        <v>38084.733999999997</v>
      </c>
      <c r="W45" s="248">
        <v>14804.476000000001</v>
      </c>
      <c r="X45" s="248">
        <v>9347.259</v>
      </c>
      <c r="Y45" s="248">
        <v>-3265.3409999999999</v>
      </c>
      <c r="Z45" s="248">
        <v>38749.673000000003</v>
      </c>
    </row>
    <row r="46" spans="1:26" ht="13.5" customHeight="1" x14ac:dyDescent="0.2">
      <c r="A46" s="162"/>
      <c r="B46" s="188"/>
      <c r="C46" s="87"/>
      <c r="D46" s="96"/>
      <c r="E46" s="96"/>
      <c r="F46" s="96"/>
      <c r="G46" s="54" t="s">
        <v>38</v>
      </c>
      <c r="H46" s="96"/>
      <c r="I46" s="96"/>
      <c r="J46" s="96"/>
      <c r="K46" s="96"/>
      <c r="L46" s="96"/>
      <c r="M46" s="96"/>
      <c r="N46" s="96"/>
      <c r="O46" s="96"/>
      <c r="P46" s="96"/>
      <c r="Q46" s="248">
        <v>867.40599999999995</v>
      </c>
      <c r="R46" s="248">
        <v>2300.5039999999999</v>
      </c>
      <c r="S46" s="248">
        <v>3431.1329999999998</v>
      </c>
      <c r="T46" s="248">
        <v>5983.4889999999996</v>
      </c>
      <c r="U46" s="248">
        <v>8143.5309999999999</v>
      </c>
      <c r="V46" s="248">
        <v>16113.731</v>
      </c>
      <c r="W46" s="248">
        <v>-2867.585</v>
      </c>
      <c r="X46" s="248">
        <v>-2930.7579999999998</v>
      </c>
      <c r="Y46" s="248">
        <v>17559.789000000001</v>
      </c>
      <c r="Z46" s="248">
        <v>-1293.1780000000001</v>
      </c>
    </row>
    <row r="47" spans="1:26" ht="13.5" customHeight="1" x14ac:dyDescent="0.2">
      <c r="A47" s="162"/>
      <c r="B47" s="188"/>
      <c r="C47" s="87"/>
      <c r="D47" s="96"/>
      <c r="E47" s="96"/>
      <c r="F47" s="96"/>
      <c r="G47" s="54" t="s">
        <v>39</v>
      </c>
      <c r="H47" s="54"/>
      <c r="I47" s="54"/>
      <c r="J47" s="54"/>
      <c r="K47" s="54"/>
      <c r="L47" s="54"/>
      <c r="M47" s="54"/>
      <c r="N47" s="54"/>
      <c r="O47" s="96"/>
      <c r="P47" s="96"/>
      <c r="Q47" s="248" t="s">
        <v>241</v>
      </c>
      <c r="R47" s="248" t="s">
        <v>241</v>
      </c>
      <c r="S47" s="248" t="s">
        <v>241</v>
      </c>
      <c r="T47" s="248" t="s">
        <v>241</v>
      </c>
      <c r="U47" s="248" t="s">
        <v>241</v>
      </c>
      <c r="V47" s="248" t="s">
        <v>241</v>
      </c>
      <c r="W47" s="248" t="s">
        <v>241</v>
      </c>
      <c r="X47" s="248" t="s">
        <v>241</v>
      </c>
      <c r="Y47" s="248" t="s">
        <v>241</v>
      </c>
      <c r="Z47" s="248" t="s">
        <v>241</v>
      </c>
    </row>
    <row r="48" spans="1:26" ht="13.5" customHeight="1" x14ac:dyDescent="0.2">
      <c r="A48" s="162"/>
      <c r="B48" s="188"/>
      <c r="C48" s="87"/>
      <c r="D48" s="96"/>
      <c r="E48" s="96"/>
      <c r="F48" s="96"/>
      <c r="G48" s="54" t="s">
        <v>9</v>
      </c>
      <c r="H48" s="54"/>
      <c r="I48" s="54"/>
      <c r="J48" s="54"/>
      <c r="K48" s="54"/>
      <c r="L48" s="54"/>
      <c r="M48" s="54"/>
      <c r="N48" s="54"/>
      <c r="O48" s="96"/>
      <c r="P48" s="96"/>
      <c r="Q48" s="248" t="s">
        <v>241</v>
      </c>
      <c r="R48" s="248" t="s">
        <v>241</v>
      </c>
      <c r="S48" s="248" t="s">
        <v>241</v>
      </c>
      <c r="T48" s="248" t="s">
        <v>241</v>
      </c>
      <c r="U48" s="248" t="s">
        <v>241</v>
      </c>
      <c r="V48" s="248" t="s">
        <v>241</v>
      </c>
      <c r="W48" s="248" t="s">
        <v>241</v>
      </c>
      <c r="X48" s="248" t="s">
        <v>241</v>
      </c>
      <c r="Y48" s="248" t="s">
        <v>241</v>
      </c>
      <c r="Z48" s="248" t="s">
        <v>241</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-6691.3519999999999</v>
      </c>
      <c r="R50" s="247">
        <v>-948.87199999999996</v>
      </c>
      <c r="S50" s="247">
        <v>10878.112999999999</v>
      </c>
      <c r="T50" s="247">
        <v>-8151.9120000000003</v>
      </c>
      <c r="U50" s="247">
        <v>23298.045999999998</v>
      </c>
      <c r="V50" s="247">
        <v>-81.808999999999997</v>
      </c>
      <c r="W50" s="247">
        <v>-7111.0290000000005</v>
      </c>
      <c r="X50" s="247">
        <v>42098.82</v>
      </c>
      <c r="Y50" s="247">
        <v>48803.377999999997</v>
      </c>
      <c r="Z50" s="247">
        <v>27031.377</v>
      </c>
    </row>
    <row r="51" spans="1:26" ht="13.5" customHeight="1" x14ac:dyDescent="0.2">
      <c r="A51" s="162"/>
      <c r="B51" s="188"/>
      <c r="C51" s="87"/>
      <c r="D51" s="96"/>
      <c r="E51" s="96"/>
      <c r="F51" s="54" t="s">
        <v>28</v>
      </c>
      <c r="G51" s="54"/>
      <c r="H51" s="54"/>
      <c r="I51" s="54"/>
      <c r="J51" s="54"/>
      <c r="K51" s="54"/>
      <c r="L51" s="54"/>
      <c r="M51" s="54"/>
      <c r="N51" s="54"/>
      <c r="O51" s="54"/>
      <c r="P51" s="193"/>
      <c r="Q51" s="248">
        <v>7352.43</v>
      </c>
      <c r="R51" s="248">
        <v>17580.267</v>
      </c>
      <c r="S51" s="248">
        <v>4756.75</v>
      </c>
      <c r="T51" s="248">
        <v>11310.043</v>
      </c>
      <c r="U51" s="248">
        <v>42441.483</v>
      </c>
      <c r="V51" s="248">
        <v>-6020.076</v>
      </c>
      <c r="W51" s="248">
        <v>24203.806</v>
      </c>
      <c r="X51" s="248">
        <v>5142.9970000000003</v>
      </c>
      <c r="Y51" s="248">
        <v>20833.088</v>
      </c>
      <c r="Z51" s="248">
        <v>11763.109</v>
      </c>
    </row>
    <row r="52" spans="1:26" ht="13.5" customHeight="1" x14ac:dyDescent="0.2">
      <c r="A52" s="162"/>
      <c r="B52" s="188"/>
      <c r="C52" s="87"/>
      <c r="D52" s="96"/>
      <c r="E52" s="96"/>
      <c r="F52" s="54" t="s">
        <v>29</v>
      </c>
      <c r="G52" s="54"/>
      <c r="H52" s="54"/>
      <c r="I52" s="54"/>
      <c r="J52" s="54"/>
      <c r="K52" s="54"/>
      <c r="L52" s="54"/>
      <c r="M52" s="54"/>
      <c r="N52" s="54"/>
      <c r="O52" s="54"/>
      <c r="P52" s="193"/>
      <c r="Q52" s="248">
        <v>-15494.194</v>
      </c>
      <c r="R52" s="248">
        <v>-17823.849999999999</v>
      </c>
      <c r="S52" s="248">
        <v>-28590.105</v>
      </c>
      <c r="T52" s="248">
        <v>-13034.638000000001</v>
      </c>
      <c r="U52" s="248">
        <v>-6586.5910000000003</v>
      </c>
      <c r="V52" s="248">
        <v>-40653.457999999999</v>
      </c>
      <c r="W52" s="248">
        <v>-33280.783000000003</v>
      </c>
      <c r="X52" s="248">
        <v>21917.989000000001</v>
      </c>
      <c r="Y52" s="248">
        <v>12040.304</v>
      </c>
      <c r="Z52" s="248">
        <v>-7129.9840000000004</v>
      </c>
    </row>
    <row r="53" spans="1:26" ht="13.5" customHeight="1" x14ac:dyDescent="0.2">
      <c r="A53" s="162"/>
      <c r="B53" s="188"/>
      <c r="C53" s="87"/>
      <c r="D53" s="96"/>
      <c r="E53" s="96"/>
      <c r="F53" s="54"/>
      <c r="G53" s="54" t="s">
        <v>30</v>
      </c>
      <c r="H53" s="54"/>
      <c r="I53" s="54"/>
      <c r="J53" s="54"/>
      <c r="K53" s="54"/>
      <c r="L53" s="54"/>
      <c r="M53" s="54"/>
      <c r="N53" s="54"/>
      <c r="O53" s="54"/>
      <c r="P53" s="193"/>
      <c r="Q53" s="248">
        <v>-337.37599999999998</v>
      </c>
      <c r="R53" s="248">
        <v>1108.1469999999999</v>
      </c>
      <c r="S53" s="248">
        <v>1413.7360000000001</v>
      </c>
      <c r="T53" s="248">
        <v>501.25200000000001</v>
      </c>
      <c r="U53" s="248">
        <v>-267.74900000000002</v>
      </c>
      <c r="V53" s="248">
        <v>1462.098</v>
      </c>
      <c r="W53" s="248">
        <v>-885.98800000000006</v>
      </c>
      <c r="X53" s="248">
        <v>510.125</v>
      </c>
      <c r="Y53" s="248">
        <v>5258.2420000000002</v>
      </c>
      <c r="Z53" s="248">
        <v>-2031.316</v>
      </c>
    </row>
    <row r="54" spans="1:26" ht="13.5" customHeight="1" x14ac:dyDescent="0.2">
      <c r="A54" s="162"/>
      <c r="B54" s="188"/>
      <c r="C54" s="87"/>
      <c r="D54" s="96"/>
      <c r="E54" s="96"/>
      <c r="F54" s="54"/>
      <c r="G54" s="54" t="s">
        <v>41</v>
      </c>
      <c r="H54" s="54"/>
      <c r="I54" s="54"/>
      <c r="J54" s="54"/>
      <c r="K54" s="54"/>
      <c r="L54" s="54"/>
      <c r="M54" s="54"/>
      <c r="N54" s="54"/>
      <c r="O54" s="54"/>
      <c r="P54" s="193"/>
      <c r="Q54" s="248">
        <v>-352.428</v>
      </c>
      <c r="R54" s="248">
        <v>-163.703</v>
      </c>
      <c r="S54" s="248">
        <v>165.89099999999999</v>
      </c>
      <c r="T54" s="248">
        <v>-486.60300000000001</v>
      </c>
      <c r="U54" s="248">
        <v>148.07900000000001</v>
      </c>
      <c r="V54" s="248">
        <v>-52.780999999999999</v>
      </c>
      <c r="W54" s="248">
        <v>272.214</v>
      </c>
      <c r="X54" s="248">
        <v>-160.762</v>
      </c>
      <c r="Y54" s="248">
        <v>345.952</v>
      </c>
      <c r="Z54" s="248">
        <v>366.82</v>
      </c>
    </row>
    <row r="55" spans="1:26" ht="13.5" customHeight="1" x14ac:dyDescent="0.2">
      <c r="A55" s="162"/>
      <c r="B55" s="188"/>
      <c r="C55" s="87"/>
      <c r="D55" s="96"/>
      <c r="E55" s="96"/>
      <c r="F55" s="54"/>
      <c r="G55" s="54" t="s">
        <v>32</v>
      </c>
      <c r="H55" s="54"/>
      <c r="I55" s="54"/>
      <c r="J55" s="54"/>
      <c r="K55" s="54"/>
      <c r="L55" s="54"/>
      <c r="M55" s="54"/>
      <c r="N55" s="54"/>
      <c r="O55" s="54"/>
      <c r="P55" s="193"/>
      <c r="Q55" s="248">
        <v>-1131.385</v>
      </c>
      <c r="R55" s="248">
        <v>2262.42</v>
      </c>
      <c r="S55" s="248">
        <v>5910.5839999999998</v>
      </c>
      <c r="T55" s="248">
        <v>10565.601000000001</v>
      </c>
      <c r="U55" s="248">
        <v>23149.324000000001</v>
      </c>
      <c r="V55" s="248">
        <v>-18041.462</v>
      </c>
      <c r="W55" s="248">
        <v>-10659.655000000001</v>
      </c>
      <c r="X55" s="248">
        <v>12768.968000000001</v>
      </c>
      <c r="Y55" s="248">
        <v>6023.991</v>
      </c>
      <c r="Z55" s="248">
        <v>8580.018</v>
      </c>
    </row>
    <row r="56" spans="1:26" ht="13.5" customHeight="1" x14ac:dyDescent="0.2">
      <c r="A56" s="162"/>
      <c r="B56" s="188"/>
      <c r="C56" s="87"/>
      <c r="D56" s="96"/>
      <c r="E56" s="96"/>
      <c r="F56" s="54"/>
      <c r="G56" s="54" t="s">
        <v>33</v>
      </c>
      <c r="H56" s="54"/>
      <c r="I56" s="54"/>
      <c r="J56" s="54"/>
      <c r="K56" s="54"/>
      <c r="L56" s="54"/>
      <c r="M56" s="54"/>
      <c r="N56" s="54"/>
      <c r="O56" s="54"/>
      <c r="P56" s="193"/>
      <c r="Q56" s="248">
        <v>-13673.004999999999</v>
      </c>
      <c r="R56" s="248">
        <v>-21030.714</v>
      </c>
      <c r="S56" s="248">
        <v>-36080.315999999999</v>
      </c>
      <c r="T56" s="248">
        <v>-23614.887999999999</v>
      </c>
      <c r="U56" s="248">
        <v>-29616.244999999999</v>
      </c>
      <c r="V56" s="248">
        <v>-24021.312999999998</v>
      </c>
      <c r="W56" s="248">
        <v>-22007.353999999999</v>
      </c>
      <c r="X56" s="248">
        <v>8799.6579999999994</v>
      </c>
      <c r="Y56" s="248">
        <v>412.11900000000003</v>
      </c>
      <c r="Z56" s="248">
        <v>-14045.505999999999</v>
      </c>
    </row>
    <row r="57" spans="1:26" ht="13.5" customHeight="1" x14ac:dyDescent="0.2">
      <c r="A57" s="162"/>
      <c r="B57" s="188"/>
      <c r="C57" s="87"/>
      <c r="D57" s="96"/>
      <c r="E57" s="96"/>
      <c r="F57" s="54"/>
      <c r="G57" s="54"/>
      <c r="H57" s="54" t="s">
        <v>42</v>
      </c>
      <c r="I57" s="54"/>
      <c r="J57" s="54"/>
      <c r="K57" s="54"/>
      <c r="L57" s="54"/>
      <c r="M57" s="54"/>
      <c r="N57" s="54"/>
      <c r="O57" s="54"/>
      <c r="P57" s="193"/>
      <c r="Q57" s="248">
        <v>-20239.837</v>
      </c>
      <c r="R57" s="248">
        <v>-23261.986000000001</v>
      </c>
      <c r="S57" s="248">
        <v>-32133.699000000001</v>
      </c>
      <c r="T57" s="248">
        <v>-25113.672999999999</v>
      </c>
      <c r="U57" s="248">
        <v>-31506.924999999999</v>
      </c>
      <c r="V57" s="248">
        <v>-24277.971000000001</v>
      </c>
      <c r="W57" s="248">
        <v>-18743.631000000001</v>
      </c>
      <c r="X57" s="248">
        <v>-6352.0730000000003</v>
      </c>
      <c r="Y57" s="248">
        <v>-12916.868</v>
      </c>
      <c r="Z57" s="248">
        <v>-17935.223000000002</v>
      </c>
    </row>
    <row r="58" spans="1:26" ht="13.5" customHeight="1" x14ac:dyDescent="0.2">
      <c r="A58" s="162"/>
      <c r="B58" s="188"/>
      <c r="C58" s="87"/>
      <c r="D58" s="96"/>
      <c r="E58" s="96"/>
      <c r="F58" s="54" t="s">
        <v>36</v>
      </c>
      <c r="G58" s="54"/>
      <c r="H58" s="54"/>
      <c r="I58" s="54"/>
      <c r="J58" s="54"/>
      <c r="K58" s="54"/>
      <c r="L58" s="54"/>
      <c r="M58" s="54"/>
      <c r="N58" s="54"/>
      <c r="O58" s="54"/>
      <c r="P58" s="193"/>
      <c r="Q58" s="248">
        <v>1450.414</v>
      </c>
      <c r="R58" s="248">
        <v>-705.28899999999999</v>
      </c>
      <c r="S58" s="248">
        <v>34711.468000000001</v>
      </c>
      <c r="T58" s="248">
        <v>-6427.3159999999998</v>
      </c>
      <c r="U58" s="248">
        <v>-12556.843000000001</v>
      </c>
      <c r="V58" s="248">
        <v>46591.722000000002</v>
      </c>
      <c r="W58" s="248">
        <v>1965.95</v>
      </c>
      <c r="X58" s="248">
        <v>15037.834000000001</v>
      </c>
      <c r="Y58" s="248">
        <v>15929.984</v>
      </c>
      <c r="Z58" s="248">
        <v>22398.246999999999</v>
      </c>
    </row>
    <row r="59" spans="1:26" ht="13.5" customHeight="1" x14ac:dyDescent="0.2">
      <c r="A59" s="162"/>
      <c r="B59" s="188"/>
      <c r="C59" s="87"/>
      <c r="D59" s="96"/>
      <c r="E59" s="96"/>
      <c r="F59" s="54"/>
      <c r="G59" s="54" t="s">
        <v>37</v>
      </c>
      <c r="H59" s="54"/>
      <c r="I59" s="54"/>
      <c r="J59" s="54"/>
      <c r="K59" s="54"/>
      <c r="L59" s="54"/>
      <c r="M59" s="54"/>
      <c r="N59" s="54"/>
      <c r="O59" s="54"/>
      <c r="P59" s="193"/>
      <c r="Q59" s="248">
        <v>-3089.431</v>
      </c>
      <c r="R59" s="248">
        <v>3313.4850000000001</v>
      </c>
      <c r="S59" s="248">
        <v>31556.201000000001</v>
      </c>
      <c r="T59" s="248">
        <v>-15249.592000000001</v>
      </c>
      <c r="U59" s="248">
        <v>-6003.4570000000003</v>
      </c>
      <c r="V59" s="248">
        <v>36166.894</v>
      </c>
      <c r="W59" s="248">
        <v>1811.3119999999999</v>
      </c>
      <c r="X59" s="248">
        <v>8445.5949999999993</v>
      </c>
      <c r="Y59" s="248">
        <v>11409.034</v>
      </c>
      <c r="Z59" s="248">
        <v>14933.85</v>
      </c>
    </row>
    <row r="60" spans="1:26" ht="13.5" customHeight="1" x14ac:dyDescent="0.2">
      <c r="A60" s="162"/>
      <c r="B60" s="188"/>
      <c r="C60" s="87"/>
      <c r="D60" s="96"/>
      <c r="E60" s="96"/>
      <c r="F60" s="96"/>
      <c r="G60" s="96" t="s">
        <v>38</v>
      </c>
      <c r="H60" s="96"/>
      <c r="I60" s="96"/>
      <c r="J60" s="96"/>
      <c r="K60" s="96"/>
      <c r="L60" s="96"/>
      <c r="M60" s="96"/>
      <c r="N60" s="96"/>
      <c r="O60" s="96"/>
      <c r="P60" s="96"/>
      <c r="Q60" s="248">
        <v>644.96699999999998</v>
      </c>
      <c r="R60" s="248">
        <v>-836.803</v>
      </c>
      <c r="S60" s="248">
        <v>3022.5329999999999</v>
      </c>
      <c r="T60" s="248">
        <v>6550.8329999999996</v>
      </c>
      <c r="U60" s="248">
        <v>6512.0169999999998</v>
      </c>
      <c r="V60" s="248">
        <v>10439.009</v>
      </c>
      <c r="W60" s="248">
        <v>438.05</v>
      </c>
      <c r="X60" s="248">
        <v>6262.5590000000002</v>
      </c>
      <c r="Y60" s="248">
        <v>5920.7049999999999</v>
      </c>
      <c r="Z60" s="248">
        <v>7468.9470000000001</v>
      </c>
    </row>
    <row r="61" spans="1:26" ht="13.5" customHeight="1" x14ac:dyDescent="0.2">
      <c r="A61" s="162"/>
      <c r="B61" s="188"/>
      <c r="C61" s="87"/>
      <c r="D61" s="96"/>
      <c r="E61" s="96"/>
      <c r="F61" s="96"/>
      <c r="G61" s="54" t="s">
        <v>39</v>
      </c>
      <c r="H61" s="96"/>
      <c r="I61" s="96"/>
      <c r="J61" s="96"/>
      <c r="K61" s="96"/>
      <c r="L61" s="96"/>
      <c r="M61" s="96"/>
      <c r="N61" s="96"/>
      <c r="O61" s="96"/>
      <c r="P61" s="96"/>
      <c r="Q61" s="248" t="s">
        <v>241</v>
      </c>
      <c r="R61" s="248" t="s">
        <v>241</v>
      </c>
      <c r="S61" s="248" t="s">
        <v>241</v>
      </c>
      <c r="T61" s="248" t="s">
        <v>241</v>
      </c>
      <c r="U61" s="248" t="s">
        <v>241</v>
      </c>
      <c r="V61" s="248" t="s">
        <v>241</v>
      </c>
      <c r="W61" s="248" t="s">
        <v>241</v>
      </c>
      <c r="X61" s="248" t="s">
        <v>241</v>
      </c>
      <c r="Y61" s="248" t="s">
        <v>241</v>
      </c>
      <c r="Z61" s="248" t="s">
        <v>241</v>
      </c>
    </row>
    <row r="62" spans="1:26" ht="13.5" customHeight="1" x14ac:dyDescent="0.2">
      <c r="A62" s="162"/>
      <c r="B62" s="188"/>
      <c r="C62" s="87"/>
      <c r="D62" s="96"/>
      <c r="E62" s="96"/>
      <c r="F62" s="96"/>
      <c r="G62" s="54" t="s">
        <v>9</v>
      </c>
      <c r="H62" s="96"/>
      <c r="I62" s="96"/>
      <c r="J62" s="96"/>
      <c r="K62" s="96"/>
      <c r="L62" s="96"/>
      <c r="M62" s="96"/>
      <c r="N62" s="96"/>
      <c r="O62" s="96"/>
      <c r="P62" s="96"/>
      <c r="Q62" s="248" t="s">
        <v>241</v>
      </c>
      <c r="R62" s="248" t="s">
        <v>241</v>
      </c>
      <c r="S62" s="248" t="s">
        <v>241</v>
      </c>
      <c r="T62" s="248" t="s">
        <v>241</v>
      </c>
      <c r="U62" s="248" t="s">
        <v>241</v>
      </c>
      <c r="V62" s="248" t="s">
        <v>241</v>
      </c>
      <c r="W62" s="248" t="s">
        <v>241</v>
      </c>
      <c r="X62" s="248" t="s">
        <v>241</v>
      </c>
      <c r="Y62" s="248" t="s">
        <v>241</v>
      </c>
      <c r="Z62" s="248" t="s">
        <v>241</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239</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41313.362999999998</v>
      </c>
      <c r="R12" s="148">
        <v>47256.114999999998</v>
      </c>
      <c r="S12" s="148">
        <v>55325.317999999999</v>
      </c>
      <c r="T12" s="148">
        <v>47416.245000000003</v>
      </c>
      <c r="U12" s="148">
        <v>38151.624000000003</v>
      </c>
      <c r="V12" s="148">
        <v>50472.889000000003</v>
      </c>
      <c r="W12" s="148">
        <v>65745.233999999997</v>
      </c>
      <c r="X12" s="148">
        <v>71707.626999999993</v>
      </c>
      <c r="Y12" s="148">
        <v>75370.751999999993</v>
      </c>
      <c r="Z12" s="148">
        <v>67029.45</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80420.395000000004</v>
      </c>
      <c r="R14" s="156">
        <v>88840.528000000006</v>
      </c>
      <c r="S14" s="156">
        <v>102931.757</v>
      </c>
      <c r="T14" s="156">
        <v>102959.73699999999</v>
      </c>
      <c r="U14" s="156">
        <v>87209.785000000003</v>
      </c>
      <c r="V14" s="156">
        <v>102959.6</v>
      </c>
      <c r="W14" s="156">
        <v>136162.394</v>
      </c>
      <c r="X14" s="156">
        <v>137033.58600000001</v>
      </c>
      <c r="Y14" s="156">
        <v>138034.68700000001</v>
      </c>
      <c r="Z14" s="156">
        <v>128484.504</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82585</v>
      </c>
      <c r="R16" s="154">
        <v>88395.635999999999</v>
      </c>
      <c r="S16" s="154">
        <v>97183.702000000005</v>
      </c>
      <c r="T16" s="154">
        <v>98951.987999999998</v>
      </c>
      <c r="U16" s="154">
        <v>84942.982999999993</v>
      </c>
      <c r="V16" s="154">
        <v>103669.072</v>
      </c>
      <c r="W16" s="154">
        <v>132296.98800000001</v>
      </c>
      <c r="X16" s="154">
        <v>134174.60699999999</v>
      </c>
      <c r="Y16" s="154">
        <v>135242.87899999999</v>
      </c>
      <c r="Z16" s="154">
        <v>123364.69500000001</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106822.463</v>
      </c>
      <c r="R17" s="154">
        <v>111805.19</v>
      </c>
      <c r="S17" s="154">
        <v>113340.571</v>
      </c>
      <c r="T17" s="154">
        <v>118680.14</v>
      </c>
      <c r="U17" s="154">
        <v>103476.02099999999</v>
      </c>
      <c r="V17" s="154">
        <v>121979.66</v>
      </c>
      <c r="W17" s="154">
        <v>156208.24600000001</v>
      </c>
      <c r="X17" s="154">
        <v>157929.859</v>
      </c>
      <c r="Y17" s="154">
        <v>161426.973</v>
      </c>
      <c r="Z17" s="154">
        <v>146204.486</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-24237.463</v>
      </c>
      <c r="R18" s="154">
        <v>-23409.554</v>
      </c>
      <c r="S18" s="154">
        <v>-16156.869000000001</v>
      </c>
      <c r="T18" s="154">
        <v>-19728.151999999998</v>
      </c>
      <c r="U18" s="154">
        <v>-18533.038</v>
      </c>
      <c r="V18" s="154">
        <v>-18310.588</v>
      </c>
      <c r="W18" s="154">
        <v>-23911.258000000002</v>
      </c>
      <c r="X18" s="154">
        <v>-23755.252</v>
      </c>
      <c r="Y18" s="154">
        <v>-26184.094000000001</v>
      </c>
      <c r="Z18" s="154">
        <v>-22839.791000000001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1578.3019999999999</v>
      </c>
      <c r="R19" s="154">
        <v>2425.3989999999999</v>
      </c>
      <c r="S19" s="154">
        <v>1315.35</v>
      </c>
      <c r="T19" s="154">
        <v>1738.932</v>
      </c>
      <c r="U19" s="154">
        <v>1832.6790000000001</v>
      </c>
      <c r="V19" s="154">
        <v>5630.4939999999997</v>
      </c>
      <c r="W19" s="154">
        <v>5834.692</v>
      </c>
      <c r="X19" s="154">
        <v>5887.0060000000003</v>
      </c>
      <c r="Y19" s="154">
        <v>6372.902</v>
      </c>
      <c r="Z19" s="154">
        <v>7074.6120000000001</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-25815.764999999999</v>
      </c>
      <c r="R20" s="154">
        <v>-25834.953000000001</v>
      </c>
      <c r="S20" s="154">
        <v>-17472.219000000001</v>
      </c>
      <c r="T20" s="154">
        <v>-21467.083999999999</v>
      </c>
      <c r="U20" s="154">
        <v>-20365.717000000001</v>
      </c>
      <c r="V20" s="154">
        <v>-23941.081999999999</v>
      </c>
      <c r="W20" s="154">
        <v>-29745.95</v>
      </c>
      <c r="X20" s="154">
        <v>-29642.258000000002</v>
      </c>
      <c r="Y20" s="154">
        <v>-32556.995999999999</v>
      </c>
      <c r="Z20" s="154">
        <v>-29914.402999999998</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39107.031999999999</v>
      </c>
      <c r="R22" s="156">
        <v>41584.413</v>
      </c>
      <c r="S22" s="156">
        <v>47606.438999999998</v>
      </c>
      <c r="T22" s="156">
        <v>55543.491999999998</v>
      </c>
      <c r="U22" s="156">
        <v>49058.161</v>
      </c>
      <c r="V22" s="156">
        <v>52486.711000000003</v>
      </c>
      <c r="W22" s="156">
        <v>70417.16</v>
      </c>
      <c r="X22" s="156">
        <v>65325.959000000003</v>
      </c>
      <c r="Y22" s="156">
        <v>62663.934999999998</v>
      </c>
      <c r="Z22" s="156">
        <v>61455.053999999996</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38945.688000000002</v>
      </c>
      <c r="R24" s="154">
        <v>41225.067999999999</v>
      </c>
      <c r="S24" s="154">
        <v>47198.58</v>
      </c>
      <c r="T24" s="154">
        <v>54982.813999999998</v>
      </c>
      <c r="U24" s="154">
        <v>48855.987999999998</v>
      </c>
      <c r="V24" s="154">
        <v>52282.821000000004</v>
      </c>
      <c r="W24" s="154">
        <v>69696.926999999996</v>
      </c>
      <c r="X24" s="154">
        <v>65109.482000000004</v>
      </c>
      <c r="Y24" s="154">
        <v>62398.555999999997</v>
      </c>
      <c r="Z24" s="154">
        <v>60457.536999999997</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57967.957000000002</v>
      </c>
      <c r="R25" s="154">
        <v>61902.169000000002</v>
      </c>
      <c r="S25" s="154">
        <v>64493.262999999999</v>
      </c>
      <c r="T25" s="154">
        <v>71334.115999999995</v>
      </c>
      <c r="U25" s="154">
        <v>67694.157000000007</v>
      </c>
      <c r="V25" s="154">
        <v>72315.505000000005</v>
      </c>
      <c r="W25" s="154">
        <v>93345.546000000002</v>
      </c>
      <c r="X25" s="154">
        <v>94634.195000000007</v>
      </c>
      <c r="Y25" s="154">
        <v>91827.837</v>
      </c>
      <c r="Z25" s="154">
        <v>94319.388999999996</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-19022.269</v>
      </c>
      <c r="R26" s="154">
        <v>-20677.100999999999</v>
      </c>
      <c r="S26" s="154">
        <v>-17294.683000000001</v>
      </c>
      <c r="T26" s="154">
        <v>-16351.302</v>
      </c>
      <c r="U26" s="154">
        <v>-18838.169000000002</v>
      </c>
      <c r="V26" s="154">
        <v>-20032.684000000001</v>
      </c>
      <c r="W26" s="154">
        <v>-23648.618999999999</v>
      </c>
      <c r="X26" s="154">
        <v>-29524.713</v>
      </c>
      <c r="Y26" s="154">
        <v>-29429.280999999999</v>
      </c>
      <c r="Z26" s="154">
        <v>-33861.851999999999</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2895.692</v>
      </c>
      <c r="R27" s="154">
        <v>4014.7829999999999</v>
      </c>
      <c r="S27" s="154">
        <v>3952.0630000000001</v>
      </c>
      <c r="T27" s="154">
        <v>3682.1880000000001</v>
      </c>
      <c r="U27" s="154">
        <v>2651.0929999999998</v>
      </c>
      <c r="V27" s="154">
        <v>4271.1760000000004</v>
      </c>
      <c r="W27" s="154">
        <v>5769.23</v>
      </c>
      <c r="X27" s="154">
        <v>5398.7089999999998</v>
      </c>
      <c r="Y27" s="154">
        <v>5436.5919999999996</v>
      </c>
      <c r="Z27" s="154">
        <v>6590.8469999999998</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-21917.963</v>
      </c>
      <c r="R28" s="249">
        <v>-24691.882000000001</v>
      </c>
      <c r="S28" s="249">
        <v>-21246.746999999999</v>
      </c>
      <c r="T28" s="249">
        <v>-20033.491000000002</v>
      </c>
      <c r="U28" s="249">
        <v>-21489.264999999999</v>
      </c>
      <c r="V28" s="249">
        <v>-24303.858</v>
      </c>
      <c r="W28" s="249">
        <v>-29417.848999999998</v>
      </c>
      <c r="X28" s="249">
        <v>-34923.421999999999</v>
      </c>
      <c r="Y28" s="249">
        <v>-34865.873</v>
      </c>
      <c r="Z28" s="249">
        <v>-40452.699999999997</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239</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3014.1210000000001</v>
      </c>
      <c r="R13" s="250">
        <v>3197.1880000000001</v>
      </c>
      <c r="S13" s="250">
        <v>3675.0390000000002</v>
      </c>
      <c r="T13" s="250">
        <v>3135.2460000000001</v>
      </c>
      <c r="U13" s="250">
        <v>3868.3510000000001</v>
      </c>
      <c r="V13" s="250">
        <v>18958.508999999998</v>
      </c>
      <c r="W13" s="250">
        <v>18345.291000000001</v>
      </c>
      <c r="X13" s="250">
        <v>10634.714</v>
      </c>
      <c r="Y13" s="250">
        <v>4303.9480000000003</v>
      </c>
      <c r="Z13" s="250">
        <v>7624.1719999999996</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43461.053</v>
      </c>
      <c r="R14" s="251">
        <v>46217.743000000002</v>
      </c>
      <c r="S14" s="251">
        <v>45470.750999999997</v>
      </c>
      <c r="T14" s="251">
        <v>48220.536</v>
      </c>
      <c r="U14" s="251">
        <v>40762.133000000002</v>
      </c>
      <c r="V14" s="251">
        <v>62525.749000000003</v>
      </c>
      <c r="W14" s="251">
        <v>73693.907999999996</v>
      </c>
      <c r="X14" s="251">
        <v>71335.702000000005</v>
      </c>
      <c r="Y14" s="251">
        <v>71426.763000000006</v>
      </c>
      <c r="Z14" s="251">
        <v>73361.436000000002</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40446.934999999998</v>
      </c>
      <c r="R15" s="251">
        <v>43020.555</v>
      </c>
      <c r="S15" s="251">
        <v>41795.714</v>
      </c>
      <c r="T15" s="251">
        <v>45085.288</v>
      </c>
      <c r="U15" s="251">
        <v>36893.78</v>
      </c>
      <c r="V15" s="251">
        <v>43567.239000000001</v>
      </c>
      <c r="W15" s="251">
        <v>55348.616999999998</v>
      </c>
      <c r="X15" s="251">
        <v>60700.99</v>
      </c>
      <c r="Y15" s="251">
        <v>67122.815000000002</v>
      </c>
      <c r="Z15" s="251">
        <v>65737.263999999996</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58.292999999999999</v>
      </c>
      <c r="R19" s="250">
        <v>690.91499999999996</v>
      </c>
      <c r="S19" s="250">
        <v>968.77599999999995</v>
      </c>
      <c r="T19" s="250">
        <v>1595.7729999999999</v>
      </c>
      <c r="U19" s="250">
        <v>-1355.3330000000001</v>
      </c>
      <c r="V19" s="250">
        <v>-330.04500000000002</v>
      </c>
      <c r="W19" s="250">
        <v>1051.7470000000001</v>
      </c>
      <c r="X19" s="250">
        <v>-2198.2370000000001</v>
      </c>
      <c r="Y19" s="250">
        <v>-2110.788</v>
      </c>
      <c r="Z19" s="250">
        <v>-1513.4359999999999</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t="s">
        <v>241</v>
      </c>
      <c r="R20" s="251" t="s">
        <v>241</v>
      </c>
      <c r="S20" s="251" t="s">
        <v>241</v>
      </c>
      <c r="T20" s="251" t="s">
        <v>241</v>
      </c>
      <c r="U20" s="251" t="s">
        <v>241</v>
      </c>
      <c r="V20" s="251">
        <v>7762.2839999999997</v>
      </c>
      <c r="W20" s="251">
        <v>12494.358</v>
      </c>
      <c r="X20" s="251">
        <v>9626.2749999999996</v>
      </c>
      <c r="Y20" s="251">
        <v>9896.2690000000002</v>
      </c>
      <c r="Z20" s="251">
        <v>10020.297</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t="s">
        <v>241</v>
      </c>
      <c r="R21" s="251" t="s">
        <v>241</v>
      </c>
      <c r="S21" s="251" t="s">
        <v>241</v>
      </c>
      <c r="T21" s="251" t="s">
        <v>241</v>
      </c>
      <c r="U21" s="251" t="s">
        <v>241</v>
      </c>
      <c r="V21" s="251">
        <v>8092.33</v>
      </c>
      <c r="W21" s="251">
        <v>11442.608</v>
      </c>
      <c r="X21" s="251">
        <v>11824.511</v>
      </c>
      <c r="Y21" s="251">
        <v>12007.056</v>
      </c>
      <c r="Z21" s="251">
        <v>11533.731</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-1947.443</v>
      </c>
      <c r="R23" s="250">
        <v>-2157.8110000000001</v>
      </c>
      <c r="S23" s="250">
        <v>-1553.4059999999999</v>
      </c>
      <c r="T23" s="250">
        <v>-854.55100000000004</v>
      </c>
      <c r="U23" s="250">
        <v>385.25200000000001</v>
      </c>
      <c r="V23" s="250">
        <v>618.29399999999998</v>
      </c>
      <c r="W23" s="250">
        <v>-1491.4069999999999</v>
      </c>
      <c r="X23" s="250">
        <v>-22.033000000000001</v>
      </c>
      <c r="Y23" s="250">
        <v>-1773.5940000000001</v>
      </c>
      <c r="Z23" s="250">
        <v>-941.11099999999999</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2264.5390000000002</v>
      </c>
      <c r="R24" s="251">
        <v>2504.7089999999998</v>
      </c>
      <c r="S24" s="251">
        <v>2452.9430000000002</v>
      </c>
      <c r="T24" s="251">
        <v>2929.402</v>
      </c>
      <c r="U24" s="251">
        <v>995.74099999999999</v>
      </c>
      <c r="V24" s="251">
        <v>963.21900000000005</v>
      </c>
      <c r="W24" s="251">
        <v>2275.1329999999998</v>
      </c>
      <c r="X24" s="251">
        <v>3462.0459999999998</v>
      </c>
      <c r="Y24" s="251">
        <v>3595.0790000000002</v>
      </c>
      <c r="Z24" s="251">
        <v>3115.4670000000001</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4211.982</v>
      </c>
      <c r="R25" s="251">
        <v>4662.5200000000004</v>
      </c>
      <c r="S25" s="251">
        <v>4006.3490000000002</v>
      </c>
      <c r="T25" s="251">
        <v>3783.953</v>
      </c>
      <c r="U25" s="251">
        <v>610.48900000000003</v>
      </c>
      <c r="V25" s="251">
        <v>344.92500000000001</v>
      </c>
      <c r="W25" s="251">
        <v>3766.54</v>
      </c>
      <c r="X25" s="251">
        <v>3484.0790000000002</v>
      </c>
      <c r="Y25" s="251">
        <v>5368.6729999999998</v>
      </c>
      <c r="Z25" s="251">
        <v>4056.578</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2577.0459999999998</v>
      </c>
      <c r="R27" s="250">
        <v>2861.223</v>
      </c>
      <c r="S27" s="250">
        <v>2467.3220000000001</v>
      </c>
      <c r="T27" s="250">
        <v>2808.4029999999998</v>
      </c>
      <c r="U27" s="250">
        <v>2831.0360000000001</v>
      </c>
      <c r="V27" s="250">
        <v>3453.203</v>
      </c>
      <c r="W27" s="250">
        <v>4483.2120000000004</v>
      </c>
      <c r="X27" s="250">
        <v>6723.4</v>
      </c>
      <c r="Y27" s="250">
        <v>7763.0770000000002</v>
      </c>
      <c r="Z27" s="250">
        <v>8376.1229999999996</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t="s">
        <v>241</v>
      </c>
      <c r="R28" s="251" t="s">
        <v>241</v>
      </c>
      <c r="S28" s="251" t="s">
        <v>241</v>
      </c>
      <c r="T28" s="251" t="s">
        <v>241</v>
      </c>
      <c r="U28" s="251">
        <v>3963.8910000000001</v>
      </c>
      <c r="V28" s="251" t="s">
        <v>241</v>
      </c>
      <c r="W28" s="251">
        <v>6099.0919999999996</v>
      </c>
      <c r="X28" s="251">
        <v>8794.616</v>
      </c>
      <c r="Y28" s="251">
        <v>9886.6489999999994</v>
      </c>
      <c r="Z28" s="251">
        <v>10656.795</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t="s">
        <v>241</v>
      </c>
      <c r="R29" s="251" t="s">
        <v>241</v>
      </c>
      <c r="S29" s="251" t="s">
        <v>241</v>
      </c>
      <c r="T29" s="251" t="s">
        <v>241</v>
      </c>
      <c r="U29" s="251">
        <v>1132.8579999999999</v>
      </c>
      <c r="V29" s="251" t="s">
        <v>241</v>
      </c>
      <c r="W29" s="251">
        <v>1615.88</v>
      </c>
      <c r="X29" s="251">
        <v>2071.2150000000001</v>
      </c>
      <c r="Y29" s="251">
        <v>2123.5720000000001</v>
      </c>
      <c r="Z29" s="251">
        <v>2280.674</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1044.6410000000001</v>
      </c>
      <c r="R31" s="250">
        <v>634.976</v>
      </c>
      <c r="S31" s="250">
        <v>902.99800000000005</v>
      </c>
      <c r="T31" s="250">
        <v>1038.085</v>
      </c>
      <c r="U31" s="250">
        <v>614.67999999999995</v>
      </c>
      <c r="V31" s="250">
        <v>-616.76700000000005</v>
      </c>
      <c r="W31" s="250">
        <v>515.92899999999997</v>
      </c>
      <c r="X31" s="250">
        <v>319.399</v>
      </c>
      <c r="Y31" s="250">
        <v>498.19200000000001</v>
      </c>
      <c r="Z31" s="250">
        <v>150.71899999999999</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2231.3719999999998</v>
      </c>
      <c r="R32" s="251">
        <v>2060.8449999999998</v>
      </c>
      <c r="S32" s="251">
        <v>2158.848</v>
      </c>
      <c r="T32" s="251">
        <v>2474.6080000000002</v>
      </c>
      <c r="U32" s="251">
        <v>2223.413</v>
      </c>
      <c r="V32" s="251">
        <v>2636.74</v>
      </c>
      <c r="W32" s="251">
        <v>2932.0439999999999</v>
      </c>
      <c r="X32" s="251">
        <v>3478.777</v>
      </c>
      <c r="Y32" s="251">
        <v>3363.7460000000001</v>
      </c>
      <c r="Z32" s="251">
        <v>3346.2170000000001</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1186.731</v>
      </c>
      <c r="R33" s="251">
        <v>1425.8689999999999</v>
      </c>
      <c r="S33" s="251">
        <v>1255.8499999999999</v>
      </c>
      <c r="T33" s="251">
        <v>1436.5229999999999</v>
      </c>
      <c r="U33" s="251">
        <v>1608.7329999999999</v>
      </c>
      <c r="V33" s="251">
        <v>3253.5070000000001</v>
      </c>
      <c r="W33" s="251">
        <v>2416.1149999999998</v>
      </c>
      <c r="X33" s="251">
        <v>3159.3780000000002</v>
      </c>
      <c r="Y33" s="251">
        <v>2865.5540000000001</v>
      </c>
      <c r="Z33" s="251">
        <v>3195.498</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3781.5439999999999</v>
      </c>
      <c r="R35" s="250">
        <v>3119.2330000000002</v>
      </c>
      <c r="S35" s="250">
        <v>4286.9660000000003</v>
      </c>
      <c r="T35" s="250">
        <v>4656.5410000000002</v>
      </c>
      <c r="U35" s="250">
        <v>4293.1040000000003</v>
      </c>
      <c r="V35" s="250">
        <v>18152.914000000001</v>
      </c>
      <c r="W35" s="250" t="s">
        <v>241</v>
      </c>
      <c r="X35" s="250">
        <v>7929.7849999999999</v>
      </c>
      <c r="Y35" s="250">
        <v>4505.2030000000004</v>
      </c>
      <c r="Z35" s="250">
        <v>4333.4769999999999</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241</v>
      </c>
      <c r="R36" s="251" t="s">
        <v>241</v>
      </c>
      <c r="S36" s="251">
        <v>7596.4660000000003</v>
      </c>
      <c r="T36" s="251" t="s">
        <v>241</v>
      </c>
      <c r="U36" s="251" t="s">
        <v>241</v>
      </c>
      <c r="V36" s="251" t="s">
        <v>241</v>
      </c>
      <c r="W36" s="251" t="s">
        <v>241</v>
      </c>
      <c r="X36" s="251">
        <v>13544.14</v>
      </c>
      <c r="Y36" s="251" t="s">
        <v>241</v>
      </c>
      <c r="Z36" s="251" t="s">
        <v>241</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t="s">
        <v>241</v>
      </c>
      <c r="R37" s="251" t="s">
        <v>241</v>
      </c>
      <c r="S37" s="251">
        <v>3309.5</v>
      </c>
      <c r="T37" s="251" t="s">
        <v>241</v>
      </c>
      <c r="U37" s="251" t="s">
        <v>241</v>
      </c>
      <c r="V37" s="251" t="s">
        <v>241</v>
      </c>
      <c r="W37" s="251" t="s">
        <v>241</v>
      </c>
      <c r="X37" s="251">
        <v>5614.3549999999996</v>
      </c>
      <c r="Y37" s="251" t="s">
        <v>241</v>
      </c>
      <c r="Z37" s="251" t="s">
        <v>241</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-276.39499999999998</v>
      </c>
      <c r="R39" s="250" t="s">
        <v>241</v>
      </c>
      <c r="S39" s="250">
        <v>48.79</v>
      </c>
      <c r="T39" s="250" t="s">
        <v>241</v>
      </c>
      <c r="U39" s="250">
        <v>194.33799999999999</v>
      </c>
      <c r="V39" s="250">
        <v>678.73400000000004</v>
      </c>
      <c r="W39" s="250">
        <v>342.697</v>
      </c>
      <c r="X39" s="250">
        <v>793.93299999999999</v>
      </c>
      <c r="Y39" s="250">
        <v>611.10799999999995</v>
      </c>
      <c r="Z39" s="250">
        <v>1268.8920000000001</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1582.54</v>
      </c>
      <c r="R40" s="251" t="s">
        <v>241</v>
      </c>
      <c r="S40" s="251">
        <v>2170.759</v>
      </c>
      <c r="T40" s="251" t="s">
        <v>241</v>
      </c>
      <c r="U40" s="251" t="s">
        <v>241</v>
      </c>
      <c r="V40" s="251" t="s">
        <v>241</v>
      </c>
      <c r="W40" s="251">
        <v>3330.1709999999998</v>
      </c>
      <c r="X40" s="251">
        <v>4103.6440000000002</v>
      </c>
      <c r="Y40" s="251">
        <v>4186.6940000000004</v>
      </c>
      <c r="Z40" s="251">
        <v>4907.9750000000004</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1858.9349999999999</v>
      </c>
      <c r="R41" s="251">
        <v>1932.58</v>
      </c>
      <c r="S41" s="251">
        <v>2121.9690000000001</v>
      </c>
      <c r="T41" s="251">
        <v>2585.8960000000002</v>
      </c>
      <c r="U41" s="251" t="s">
        <v>241</v>
      </c>
      <c r="V41" s="251" t="s">
        <v>241</v>
      </c>
      <c r="W41" s="251">
        <v>2987.4740000000002</v>
      </c>
      <c r="X41" s="251">
        <v>3309.7109999999998</v>
      </c>
      <c r="Y41" s="251">
        <v>3575.5859999999998</v>
      </c>
      <c r="Z41" s="251">
        <v>3639.0830000000001</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-3173.7350000000001</v>
      </c>
      <c r="R43" s="250">
        <v>-3344.7060000000001</v>
      </c>
      <c r="S43" s="250">
        <v>-3474.4490000000001</v>
      </c>
      <c r="T43" s="250">
        <v>-6015.8549999999996</v>
      </c>
      <c r="U43" s="250">
        <v>-3291.1010000000001</v>
      </c>
      <c r="V43" s="250">
        <v>-3282.2959999999998</v>
      </c>
      <c r="W43" s="250">
        <v>-3445.7809999999999</v>
      </c>
      <c r="X43" s="250">
        <v>-3903.7710000000002</v>
      </c>
      <c r="Y43" s="250">
        <v>-4259.1710000000003</v>
      </c>
      <c r="Z43" s="250">
        <v>-3745.4229999999998</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3759.998</v>
      </c>
      <c r="R44" s="251">
        <v>4322.18</v>
      </c>
      <c r="S44" s="251">
        <v>4372.76</v>
      </c>
      <c r="T44" s="251">
        <v>4644.9859999999999</v>
      </c>
      <c r="U44" s="251">
        <v>4467.3609999999999</v>
      </c>
      <c r="V44" s="251">
        <v>5367.491</v>
      </c>
      <c r="W44" s="251">
        <v>6945.7209999999995</v>
      </c>
      <c r="X44" s="251">
        <v>7728.8860000000004</v>
      </c>
      <c r="Y44" s="251">
        <v>8525.107</v>
      </c>
      <c r="Z44" s="251">
        <v>9060.9560000000001</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6933.7330000000002</v>
      </c>
      <c r="R45" s="251">
        <v>7666.8860000000004</v>
      </c>
      <c r="S45" s="251">
        <v>7847.2089999999998</v>
      </c>
      <c r="T45" s="251">
        <v>10660.841</v>
      </c>
      <c r="U45" s="251">
        <v>7758.4620000000004</v>
      </c>
      <c r="V45" s="251">
        <v>8649.7870000000003</v>
      </c>
      <c r="W45" s="251">
        <v>10391.502</v>
      </c>
      <c r="X45" s="251">
        <v>11632.656999999999</v>
      </c>
      <c r="Y45" s="251">
        <v>12784.278</v>
      </c>
      <c r="Z45" s="251">
        <v>12806.379000000001</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2.355</v>
      </c>
      <c r="R47" s="250">
        <v>179.637</v>
      </c>
      <c r="S47" s="250">
        <v>-1261.9359999999999</v>
      </c>
      <c r="T47" s="250">
        <v>-1366.184</v>
      </c>
      <c r="U47" s="250">
        <v>-972.14800000000002</v>
      </c>
      <c r="V47" s="250">
        <v>-1028.9549999999999</v>
      </c>
      <c r="W47" s="250">
        <v>680.404</v>
      </c>
      <c r="X47" s="250">
        <v>-535.69500000000005</v>
      </c>
      <c r="Y47" s="250">
        <v>-1959.923</v>
      </c>
      <c r="Z47" s="250">
        <v>-1559.6679999999999</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13819.584000000001</v>
      </c>
      <c r="R48" s="251">
        <v>14746.743</v>
      </c>
      <c r="S48" s="251">
        <v>12989.163</v>
      </c>
      <c r="T48" s="251">
        <v>13260.922</v>
      </c>
      <c r="U48" s="251">
        <v>11888.548000000001</v>
      </c>
      <c r="V48" s="251">
        <v>12632.710999999999</v>
      </c>
      <c r="W48" s="251">
        <v>17273.582999999999</v>
      </c>
      <c r="X48" s="251">
        <v>17768.830999999998</v>
      </c>
      <c r="Y48" s="251">
        <v>18775.993999999999</v>
      </c>
      <c r="Z48" s="251">
        <v>18775.093000000001</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7502.299</v>
      </c>
      <c r="R49" s="251">
        <v>7668.0829999999996</v>
      </c>
      <c r="S49" s="251">
        <v>5997.1559999999999</v>
      </c>
      <c r="T49" s="251">
        <v>6063.0680000000002</v>
      </c>
      <c r="U49" s="251">
        <v>5296.6769999999997</v>
      </c>
      <c r="V49" s="251">
        <v>5048.8429999999998</v>
      </c>
      <c r="W49" s="251">
        <v>7459.7030000000004</v>
      </c>
      <c r="X49" s="251">
        <v>6870.1639999999998</v>
      </c>
      <c r="Y49" s="251">
        <v>7356.0379999999996</v>
      </c>
      <c r="Z49" s="251">
        <v>7168.9390000000003</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3290.0239999999999</v>
      </c>
      <c r="R50" s="251">
        <v>3957.3139999999999</v>
      </c>
      <c r="S50" s="251">
        <v>4010.2919999999999</v>
      </c>
      <c r="T50" s="251">
        <v>4121.0510000000004</v>
      </c>
      <c r="U50" s="251">
        <v>3623.748</v>
      </c>
      <c r="V50" s="251">
        <v>4039.7820000000002</v>
      </c>
      <c r="W50" s="251">
        <v>5568.0690000000004</v>
      </c>
      <c r="X50" s="251">
        <v>6057.5749999999998</v>
      </c>
      <c r="Y50" s="251">
        <v>6245.3869999999997</v>
      </c>
      <c r="Z50" s="251">
        <v>6119.076</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3027.261</v>
      </c>
      <c r="R51" s="251">
        <v>3121.346</v>
      </c>
      <c r="S51" s="251">
        <v>2981.7150000000001</v>
      </c>
      <c r="T51" s="251">
        <v>3076.8029999999999</v>
      </c>
      <c r="U51" s="251">
        <v>2968.123</v>
      </c>
      <c r="V51" s="251">
        <v>3544.0859999999998</v>
      </c>
      <c r="W51" s="251">
        <v>4245.8109999999997</v>
      </c>
      <c r="X51" s="251">
        <v>4841.0919999999996</v>
      </c>
      <c r="Y51" s="251">
        <v>5174.5690000000004</v>
      </c>
      <c r="Z51" s="251">
        <v>5487.0780000000004</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13817.228999999999</v>
      </c>
      <c r="R52" s="251">
        <v>14567.106</v>
      </c>
      <c r="S52" s="251">
        <v>14251.099</v>
      </c>
      <c r="T52" s="251">
        <v>14627.106</v>
      </c>
      <c r="U52" s="251">
        <v>12860.696</v>
      </c>
      <c r="V52" s="251">
        <v>13661.665999999999</v>
      </c>
      <c r="W52" s="251">
        <v>16593.179</v>
      </c>
      <c r="X52" s="251">
        <v>18304.526000000002</v>
      </c>
      <c r="Y52" s="251">
        <v>20735.917000000001</v>
      </c>
      <c r="Z52" s="251">
        <v>20334.760999999999</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5446.6419999999998</v>
      </c>
      <c r="R53" s="251">
        <v>5799.0129999999999</v>
      </c>
      <c r="S53" s="251">
        <v>5244.8450000000003</v>
      </c>
      <c r="T53" s="251">
        <v>5362.3230000000003</v>
      </c>
      <c r="U53" s="251">
        <v>4946.6459999999997</v>
      </c>
      <c r="V53" s="251">
        <v>5086.0910000000003</v>
      </c>
      <c r="W53" s="251">
        <v>5646.3630000000003</v>
      </c>
      <c r="X53" s="251">
        <v>7056.3950000000004</v>
      </c>
      <c r="Y53" s="251">
        <v>8428.2990000000009</v>
      </c>
      <c r="Z53" s="251">
        <v>6850.7709999999997</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4992.7749999999996</v>
      </c>
      <c r="R54" s="251">
        <v>5193.3869999999997</v>
      </c>
      <c r="S54" s="251">
        <v>5124.3850000000002</v>
      </c>
      <c r="T54" s="251">
        <v>5431.8019999999997</v>
      </c>
      <c r="U54" s="251">
        <v>4477.5159999999996</v>
      </c>
      <c r="V54" s="251">
        <v>4844.3940000000002</v>
      </c>
      <c r="W54" s="251">
        <v>5856.3580000000002</v>
      </c>
      <c r="X54" s="251">
        <v>6147.26</v>
      </c>
      <c r="Y54" s="251">
        <v>6445.2669999999998</v>
      </c>
      <c r="Z54" s="251">
        <v>6405.7879999999996</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3377.8119999999999</v>
      </c>
      <c r="R55" s="251">
        <v>3574.7060000000001</v>
      </c>
      <c r="S55" s="251">
        <v>3881.8690000000001</v>
      </c>
      <c r="T55" s="251">
        <v>3832.9810000000002</v>
      </c>
      <c r="U55" s="251">
        <v>3436.5340000000001</v>
      </c>
      <c r="V55" s="251">
        <v>3731.181</v>
      </c>
      <c r="W55" s="251">
        <v>5090.4579999999996</v>
      </c>
      <c r="X55" s="251">
        <v>5100.8710000000001</v>
      </c>
      <c r="Y55" s="251">
        <v>5862.3509999999997</v>
      </c>
      <c r="Z55" s="251">
        <v>7078.2020000000002</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1145.8440000000001</v>
      </c>
      <c r="R57" s="250">
        <v>752.03599999999994</v>
      </c>
      <c r="S57" s="250">
        <v>1122.8969999999999</v>
      </c>
      <c r="T57" s="250">
        <v>1250.134</v>
      </c>
      <c r="U57" s="250">
        <v>1269.123</v>
      </c>
      <c r="V57" s="250">
        <v>1236.192</v>
      </c>
      <c r="W57" s="250">
        <v>1350.992</v>
      </c>
      <c r="X57" s="250">
        <v>1311.1110000000001</v>
      </c>
      <c r="Y57" s="250">
        <v>1221.6099999999999</v>
      </c>
      <c r="Z57" s="250">
        <v>1123.6099999999999</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1405.1959999999999</v>
      </c>
      <c r="R58" s="251">
        <v>964.42100000000005</v>
      </c>
      <c r="S58" s="251">
        <v>1360.615</v>
      </c>
      <c r="T58" s="251">
        <v>1440.616</v>
      </c>
      <c r="U58" s="251">
        <v>1396.9259999999999</v>
      </c>
      <c r="V58" s="251">
        <v>1382.798</v>
      </c>
      <c r="W58" s="251" t="s">
        <v>241</v>
      </c>
      <c r="X58" s="251">
        <v>1460.4749999999999</v>
      </c>
      <c r="Y58" s="251" t="s">
        <v>241</v>
      </c>
      <c r="Z58" s="251">
        <v>1411.4059999999999</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259.35000000000002</v>
      </c>
      <c r="R59" s="251">
        <v>212.38300000000001</v>
      </c>
      <c r="S59" s="251">
        <v>237.72</v>
      </c>
      <c r="T59" s="251">
        <v>190.483</v>
      </c>
      <c r="U59" s="251">
        <v>127.804</v>
      </c>
      <c r="V59" s="251">
        <v>146.60599999999999</v>
      </c>
      <c r="W59" s="251" t="s">
        <v>241</v>
      </c>
      <c r="X59" s="251">
        <v>149.36799999999999</v>
      </c>
      <c r="Y59" s="251" t="s">
        <v>241</v>
      </c>
      <c r="Z59" s="251">
        <v>287.798</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239</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12664.995999999999</v>
      </c>
      <c r="R12" s="253">
        <v>10384.286</v>
      </c>
      <c r="S12" s="253">
        <v>21898.637999999999</v>
      </c>
      <c r="T12" s="253">
        <v>17293.473999999998</v>
      </c>
      <c r="U12" s="253">
        <v>16856.475999999999</v>
      </c>
      <c r="V12" s="253">
        <v>19830.146000000001</v>
      </c>
      <c r="W12" s="253">
        <v>17811.017</v>
      </c>
      <c r="X12" s="253">
        <v>28356.585999999999</v>
      </c>
      <c r="Y12" s="253">
        <v>30962.159</v>
      </c>
      <c r="Z12" s="253">
        <v>31676.291000000001</v>
      </c>
    </row>
    <row r="13" spans="1:26" s="53" customFormat="1" ht="13.5" customHeight="1" x14ac:dyDescent="0.2">
      <c r="A13" s="30"/>
      <c r="B13" s="51"/>
      <c r="C13" s="52"/>
      <c r="D13" s="54" t="s">
        <v>19</v>
      </c>
      <c r="E13" s="54"/>
      <c r="F13" s="54"/>
      <c r="G13" s="52"/>
      <c r="H13" s="52"/>
      <c r="I13" s="52"/>
      <c r="J13" s="52"/>
      <c r="K13" s="52"/>
      <c r="L13" s="52"/>
      <c r="M13" s="52"/>
      <c r="N13" s="52"/>
      <c r="O13" s="52"/>
      <c r="P13" s="52"/>
      <c r="Q13" s="254">
        <v>28427.07</v>
      </c>
      <c r="R13" s="254">
        <v>25211.437999999998</v>
      </c>
      <c r="S13" s="254">
        <v>34222.593999999997</v>
      </c>
      <c r="T13" s="254">
        <v>26822.874</v>
      </c>
      <c r="U13" s="254">
        <v>25622.052</v>
      </c>
      <c r="V13" s="254">
        <v>28859.530999999999</v>
      </c>
      <c r="W13" s="254">
        <v>33488.726999999999</v>
      </c>
      <c r="X13" s="254">
        <v>51499.96</v>
      </c>
      <c r="Y13" s="254">
        <v>54437.235999999997</v>
      </c>
      <c r="Z13" s="254">
        <v>53397.962</v>
      </c>
    </row>
    <row r="14" spans="1:26" s="53" customFormat="1" ht="13.5" customHeight="1" x14ac:dyDescent="0.2">
      <c r="A14" s="30"/>
      <c r="B14" s="51"/>
      <c r="C14" s="52"/>
      <c r="D14" s="54" t="s">
        <v>20</v>
      </c>
      <c r="E14" s="54"/>
      <c r="F14" s="54"/>
      <c r="G14" s="52"/>
      <c r="H14" s="52"/>
      <c r="I14" s="52"/>
      <c r="J14" s="52"/>
      <c r="K14" s="52"/>
      <c r="L14" s="52"/>
      <c r="M14" s="52"/>
      <c r="N14" s="52"/>
      <c r="O14" s="52"/>
      <c r="P14" s="52"/>
      <c r="Q14" s="254">
        <v>15762.073</v>
      </c>
      <c r="R14" s="254">
        <v>14827.15</v>
      </c>
      <c r="S14" s="254">
        <v>12323.956</v>
      </c>
      <c r="T14" s="254">
        <v>9529.4</v>
      </c>
      <c r="U14" s="254">
        <v>8765.5759999999991</v>
      </c>
      <c r="V14" s="254">
        <v>9029.3860000000004</v>
      </c>
      <c r="W14" s="254">
        <v>15677.710999999999</v>
      </c>
      <c r="X14" s="254">
        <v>23143.373</v>
      </c>
      <c r="Y14" s="254">
        <v>23475.076000000001</v>
      </c>
      <c r="Z14" s="254">
        <v>21721.671999999999</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241</v>
      </c>
      <c r="R16" s="253" t="s">
        <v>241</v>
      </c>
      <c r="S16" s="253" t="s">
        <v>241</v>
      </c>
      <c r="T16" s="253" t="s">
        <v>241</v>
      </c>
      <c r="U16" s="253" t="s">
        <v>241</v>
      </c>
      <c r="V16" s="253" t="s">
        <v>241</v>
      </c>
      <c r="W16" s="253" t="s">
        <v>241</v>
      </c>
      <c r="X16" s="253" t="s">
        <v>241</v>
      </c>
      <c r="Y16" s="253" t="s">
        <v>241</v>
      </c>
      <c r="Z16" s="253" t="s">
        <v>241</v>
      </c>
    </row>
    <row r="17" spans="1:26" s="53" customFormat="1" ht="13.5" customHeight="1" x14ac:dyDescent="0.2">
      <c r="A17" s="30"/>
      <c r="B17" s="51"/>
      <c r="C17" s="52"/>
      <c r="D17" s="52"/>
      <c r="E17" s="54" t="s">
        <v>19</v>
      </c>
      <c r="F17" s="54"/>
      <c r="G17" s="54"/>
      <c r="H17" s="52"/>
      <c r="I17" s="52"/>
      <c r="J17" s="52"/>
      <c r="K17" s="52"/>
      <c r="L17" s="52"/>
      <c r="M17" s="52"/>
      <c r="N17" s="52"/>
      <c r="O17" s="52"/>
      <c r="P17" s="52"/>
      <c r="Q17" s="254" t="s">
        <v>241</v>
      </c>
      <c r="R17" s="254" t="s">
        <v>241</v>
      </c>
      <c r="S17" s="254" t="s">
        <v>241</v>
      </c>
      <c r="T17" s="254" t="s">
        <v>241</v>
      </c>
      <c r="U17" s="254" t="s">
        <v>241</v>
      </c>
      <c r="V17" s="254" t="s">
        <v>241</v>
      </c>
      <c r="W17" s="254" t="s">
        <v>241</v>
      </c>
      <c r="X17" s="254" t="s">
        <v>241</v>
      </c>
      <c r="Y17" s="254" t="s">
        <v>241</v>
      </c>
      <c r="Z17" s="254" t="s">
        <v>241</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241</v>
      </c>
      <c r="R18" s="254" t="s">
        <v>241</v>
      </c>
      <c r="S18" s="254" t="s">
        <v>241</v>
      </c>
      <c r="T18" s="254" t="s">
        <v>241</v>
      </c>
      <c r="U18" s="254" t="s">
        <v>241</v>
      </c>
      <c r="V18" s="254" t="s">
        <v>241</v>
      </c>
      <c r="W18" s="254" t="s">
        <v>241</v>
      </c>
      <c r="X18" s="254" t="s">
        <v>241</v>
      </c>
      <c r="Y18" s="254" t="s">
        <v>241</v>
      </c>
      <c r="Z18" s="254" t="s">
        <v>241</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11903.023999999999</v>
      </c>
      <c r="R20" s="253">
        <v>9713.4969999999994</v>
      </c>
      <c r="S20" s="253">
        <v>21239.331999999999</v>
      </c>
      <c r="T20" s="253">
        <v>16627.54</v>
      </c>
      <c r="U20" s="253">
        <v>16178.696</v>
      </c>
      <c r="V20" s="253">
        <v>19121.713</v>
      </c>
      <c r="W20" s="253">
        <v>17124.300999999999</v>
      </c>
      <c r="X20" s="253">
        <v>27639.186000000002</v>
      </c>
      <c r="Y20" s="253">
        <v>30195.795999999998</v>
      </c>
      <c r="Z20" s="253">
        <v>30852.14</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27660.02</v>
      </c>
      <c r="R22" s="256">
        <v>24534.891</v>
      </c>
      <c r="S22" s="256">
        <v>33556.6</v>
      </c>
      <c r="T22" s="256">
        <v>26149.834999999999</v>
      </c>
      <c r="U22" s="256">
        <v>24937.536</v>
      </c>
      <c r="V22" s="256">
        <v>28144.777999999998</v>
      </c>
      <c r="W22" s="256">
        <v>32795.398000000001</v>
      </c>
      <c r="X22" s="256">
        <v>50774.976000000002</v>
      </c>
      <c r="Y22" s="256">
        <v>53663.35</v>
      </c>
      <c r="Z22" s="256">
        <v>52568.737000000001</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16668.257000000001</v>
      </c>
      <c r="R24" s="254">
        <v>11957.941999999999</v>
      </c>
      <c r="S24" s="254">
        <v>20085.787</v>
      </c>
      <c r="T24" s="254">
        <v>11961.031999999999</v>
      </c>
      <c r="U24" s="254">
        <v>11466.758</v>
      </c>
      <c r="V24" s="254">
        <v>12513.267</v>
      </c>
      <c r="W24" s="254">
        <v>11809.041999999999</v>
      </c>
      <c r="X24" s="254">
        <v>25248.081999999999</v>
      </c>
      <c r="Y24" s="254">
        <v>26559.659</v>
      </c>
      <c r="Z24" s="254">
        <v>27700.607</v>
      </c>
    </row>
    <row r="25" spans="1:26" ht="13.5" customHeight="1" x14ac:dyDescent="0.2">
      <c r="A25" s="30"/>
      <c r="B25" s="57"/>
      <c r="C25" s="54"/>
      <c r="D25" s="54"/>
      <c r="E25" s="54"/>
      <c r="F25" s="54" t="s">
        <v>75</v>
      </c>
      <c r="G25" s="54"/>
      <c r="H25" s="54"/>
      <c r="I25" s="54"/>
      <c r="J25" s="54"/>
      <c r="K25" s="54"/>
      <c r="L25" s="54"/>
      <c r="M25" s="54"/>
      <c r="N25" s="54"/>
      <c r="O25" s="54"/>
      <c r="P25" s="54"/>
      <c r="Q25" s="254">
        <v>7486.665</v>
      </c>
      <c r="R25" s="254">
        <v>8361.482</v>
      </c>
      <c r="S25" s="254">
        <v>8708.3510000000006</v>
      </c>
      <c r="T25" s="254">
        <v>9363.2459999999992</v>
      </c>
      <c r="U25" s="254">
        <v>9358.1229999999996</v>
      </c>
      <c r="V25" s="254">
        <v>9980.6419999999998</v>
      </c>
      <c r="W25" s="254">
        <v>11242.362999999999</v>
      </c>
      <c r="X25" s="254">
        <v>12757.972</v>
      </c>
      <c r="Y25" s="254">
        <v>14155.281999999999</v>
      </c>
      <c r="Z25" s="254">
        <v>14101.029</v>
      </c>
    </row>
    <row r="26" spans="1:26" ht="13.5" customHeight="1" x14ac:dyDescent="0.2">
      <c r="A26" s="30"/>
      <c r="B26" s="57"/>
      <c r="C26" s="54"/>
      <c r="D26" s="54"/>
      <c r="E26" s="54"/>
      <c r="F26" s="54" t="s">
        <v>78</v>
      </c>
      <c r="G26" s="54"/>
      <c r="H26" s="54"/>
      <c r="I26" s="54"/>
      <c r="J26" s="54"/>
      <c r="K26" s="54"/>
      <c r="L26" s="54"/>
      <c r="M26" s="54"/>
      <c r="N26" s="54"/>
      <c r="O26" s="54"/>
      <c r="P26" s="54"/>
      <c r="Q26" s="254">
        <v>3505.1</v>
      </c>
      <c r="R26" s="254">
        <v>4215.4679999999998</v>
      </c>
      <c r="S26" s="254">
        <v>4762.4650000000001</v>
      </c>
      <c r="T26" s="254">
        <v>4825.5600000000004</v>
      </c>
      <c r="U26" s="254">
        <v>4112.6559999999999</v>
      </c>
      <c r="V26" s="254">
        <v>5650.866</v>
      </c>
      <c r="W26" s="254">
        <v>9743.9940000000006</v>
      </c>
      <c r="X26" s="254">
        <v>12768.922</v>
      </c>
      <c r="Y26" s="254">
        <v>12948.409</v>
      </c>
      <c r="Z26" s="254">
        <v>10767.1</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15756.999</v>
      </c>
      <c r="R28" s="256">
        <v>14821.393</v>
      </c>
      <c r="S28" s="256">
        <v>12317.267</v>
      </c>
      <c r="T28" s="256">
        <v>9522.2970000000005</v>
      </c>
      <c r="U28" s="256">
        <v>8758.8420000000006</v>
      </c>
      <c r="V28" s="256">
        <v>9023.0660000000007</v>
      </c>
      <c r="W28" s="256">
        <v>15671.098</v>
      </c>
      <c r="X28" s="256">
        <v>23135.791000000001</v>
      </c>
      <c r="Y28" s="256">
        <v>23467.554</v>
      </c>
      <c r="Z28" s="256">
        <v>21716.596000000001</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4060.9690000000001</v>
      </c>
      <c r="R30" s="254">
        <v>5133.7479999999996</v>
      </c>
      <c r="S30" s="254">
        <v>2538.0740000000001</v>
      </c>
      <c r="T30" s="254">
        <v>889.31200000000001</v>
      </c>
      <c r="U30" s="254">
        <v>2023.799</v>
      </c>
      <c r="V30" s="254">
        <v>1699.43</v>
      </c>
      <c r="W30" s="254">
        <v>5221.1400000000003</v>
      </c>
      <c r="X30" s="254">
        <v>8295.0759999999991</v>
      </c>
      <c r="Y30" s="254">
        <v>8298.0879999999997</v>
      </c>
      <c r="Z30" s="254">
        <v>8066.5460000000003</v>
      </c>
    </row>
    <row r="31" spans="1:26" ht="13.5" customHeight="1" x14ac:dyDescent="0.2">
      <c r="A31" s="30"/>
      <c r="B31" s="57"/>
      <c r="C31" s="54"/>
      <c r="D31" s="54"/>
      <c r="E31" s="54"/>
      <c r="F31" s="54" t="s">
        <v>75</v>
      </c>
      <c r="G31" s="54"/>
      <c r="H31" s="54"/>
      <c r="I31" s="54"/>
      <c r="J31" s="54"/>
      <c r="K31" s="54"/>
      <c r="L31" s="54"/>
      <c r="M31" s="54"/>
      <c r="N31" s="54"/>
      <c r="O31" s="54"/>
      <c r="P31" s="54"/>
      <c r="Q31" s="254">
        <v>8167.2860000000001</v>
      </c>
      <c r="R31" s="254">
        <v>6095.2439999999997</v>
      </c>
      <c r="S31" s="254">
        <v>5885.7219999999998</v>
      </c>
      <c r="T31" s="254">
        <v>4984.3050000000003</v>
      </c>
      <c r="U31" s="254">
        <v>4042.4810000000002</v>
      </c>
      <c r="V31" s="254">
        <v>3556.9720000000002</v>
      </c>
      <c r="W31" s="254">
        <v>4286.1480000000001</v>
      </c>
      <c r="X31" s="254">
        <v>4911.3249999999998</v>
      </c>
      <c r="Y31" s="254">
        <v>5059.6790000000001</v>
      </c>
      <c r="Z31" s="254">
        <v>4242.8040000000001</v>
      </c>
    </row>
    <row r="32" spans="1:26" ht="13.5" customHeight="1" x14ac:dyDescent="0.2">
      <c r="A32" s="30"/>
      <c r="B32" s="57"/>
      <c r="C32" s="54"/>
      <c r="D32" s="54"/>
      <c r="E32" s="54"/>
      <c r="F32" s="54" t="s">
        <v>78</v>
      </c>
      <c r="G32" s="54"/>
      <c r="H32" s="54"/>
      <c r="I32" s="54"/>
      <c r="J32" s="54"/>
      <c r="K32" s="54"/>
      <c r="L32" s="54"/>
      <c r="M32" s="54"/>
      <c r="N32" s="54"/>
      <c r="O32" s="54"/>
      <c r="P32" s="54"/>
      <c r="Q32" s="254">
        <v>3528.7449999999999</v>
      </c>
      <c r="R32" s="254">
        <v>3592.4029999999998</v>
      </c>
      <c r="S32" s="254">
        <v>3893.4720000000002</v>
      </c>
      <c r="T32" s="254">
        <v>3648.6779999999999</v>
      </c>
      <c r="U32" s="254">
        <v>2692.5610000000001</v>
      </c>
      <c r="V32" s="254">
        <v>3766.6640000000002</v>
      </c>
      <c r="W32" s="254">
        <v>6163.81</v>
      </c>
      <c r="X32" s="254">
        <v>9929.39</v>
      </c>
      <c r="Y32" s="254">
        <v>10109.790000000001</v>
      </c>
      <c r="Z32" s="254">
        <v>9407.2489999999998</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11903.023999999999</v>
      </c>
      <c r="R34" s="253">
        <v>9713.4969999999994</v>
      </c>
      <c r="S34" s="253">
        <v>21239.331999999999</v>
      </c>
      <c r="T34" s="253">
        <v>16627.54</v>
      </c>
      <c r="U34" s="253">
        <v>16178.696</v>
      </c>
      <c r="V34" s="253">
        <v>19121.713</v>
      </c>
      <c r="W34" s="253">
        <v>17124.300999999999</v>
      </c>
      <c r="X34" s="253">
        <v>27639.186000000002</v>
      </c>
      <c r="Y34" s="253">
        <v>30195.795999999998</v>
      </c>
      <c r="Z34" s="253">
        <v>30852.14</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12607.288</v>
      </c>
      <c r="R36" s="254">
        <v>6824.1940000000004</v>
      </c>
      <c r="S36" s="254">
        <v>17547.717000000001</v>
      </c>
      <c r="T36" s="254">
        <v>11071.718999999999</v>
      </c>
      <c r="U36" s="254">
        <v>9442.9599999999991</v>
      </c>
      <c r="V36" s="254">
        <v>10813.839</v>
      </c>
      <c r="W36" s="254">
        <v>6587.9040000000005</v>
      </c>
      <c r="X36" s="254">
        <v>16953.008999999998</v>
      </c>
      <c r="Y36" s="254">
        <v>18261.573</v>
      </c>
      <c r="Z36" s="254">
        <v>19634.062999999998</v>
      </c>
    </row>
    <row r="37" spans="1:26" ht="13.5" customHeight="1" x14ac:dyDescent="0.2">
      <c r="A37" s="30"/>
      <c r="B37" s="57"/>
      <c r="C37" s="54"/>
      <c r="D37" s="54"/>
      <c r="E37" s="54"/>
      <c r="F37" s="54" t="s">
        <v>75</v>
      </c>
      <c r="G37" s="54"/>
      <c r="H37" s="54"/>
      <c r="I37" s="54"/>
      <c r="J37" s="54"/>
      <c r="K37" s="54"/>
      <c r="L37" s="54"/>
      <c r="M37" s="54"/>
      <c r="N37" s="54"/>
      <c r="O37" s="54"/>
      <c r="P37" s="54"/>
      <c r="Q37" s="254">
        <v>-680.62099999999998</v>
      </c>
      <c r="R37" s="254">
        <v>2266.239</v>
      </c>
      <c r="S37" s="254">
        <v>2822.6280000000002</v>
      </c>
      <c r="T37" s="254">
        <v>4378.9380000000001</v>
      </c>
      <c r="U37" s="254">
        <v>5315.6419999999998</v>
      </c>
      <c r="V37" s="254">
        <v>6423.6710000000003</v>
      </c>
      <c r="W37" s="254">
        <v>6956.2129999999997</v>
      </c>
      <c r="X37" s="254">
        <v>7846.6459999999997</v>
      </c>
      <c r="Y37" s="254">
        <v>9095.6039999999994</v>
      </c>
      <c r="Z37" s="254">
        <v>9858.2250000000004</v>
      </c>
    </row>
    <row r="38" spans="1:26" ht="13.5" customHeight="1" x14ac:dyDescent="0.2">
      <c r="A38" s="30"/>
      <c r="B38" s="57"/>
      <c r="C38" s="54"/>
      <c r="D38" s="54"/>
      <c r="E38" s="54"/>
      <c r="F38" s="54" t="s">
        <v>78</v>
      </c>
      <c r="G38" s="54"/>
      <c r="H38" s="54"/>
      <c r="I38" s="54"/>
      <c r="J38" s="54"/>
      <c r="K38" s="54"/>
      <c r="L38" s="54"/>
      <c r="M38" s="54"/>
      <c r="N38" s="54"/>
      <c r="O38" s="54"/>
      <c r="P38" s="54"/>
      <c r="Q38" s="254">
        <v>-23.643999999999998</v>
      </c>
      <c r="R38" s="254">
        <v>623.06299999999999</v>
      </c>
      <c r="S38" s="254">
        <v>868.98900000000003</v>
      </c>
      <c r="T38" s="254">
        <v>1176.883</v>
      </c>
      <c r="U38" s="254">
        <v>1420.095</v>
      </c>
      <c r="V38" s="254">
        <v>1884.202</v>
      </c>
      <c r="W38" s="254">
        <v>3580.183</v>
      </c>
      <c r="X38" s="254">
        <v>2839.5320000000002</v>
      </c>
      <c r="Y38" s="254">
        <v>2838.616</v>
      </c>
      <c r="Z38" s="254">
        <v>1359.854</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241</v>
      </c>
      <c r="R40" s="256" t="s">
        <v>241</v>
      </c>
      <c r="S40" s="256" t="s">
        <v>241</v>
      </c>
      <c r="T40" s="256" t="s">
        <v>241</v>
      </c>
      <c r="U40" s="256" t="s">
        <v>241</v>
      </c>
      <c r="V40" s="256" t="s">
        <v>241</v>
      </c>
      <c r="W40" s="256" t="s">
        <v>241</v>
      </c>
      <c r="X40" s="256" t="s">
        <v>241</v>
      </c>
      <c r="Y40" s="256" t="s">
        <v>241</v>
      </c>
      <c r="Z40" s="256" t="s">
        <v>241</v>
      </c>
    </row>
    <row r="41" spans="1:26" ht="13.5" customHeight="1" x14ac:dyDescent="0.2">
      <c r="A41" s="30"/>
      <c r="B41" s="57"/>
      <c r="C41" s="54"/>
      <c r="D41" s="54"/>
      <c r="E41" s="54" t="s">
        <v>19</v>
      </c>
      <c r="F41" s="52"/>
      <c r="G41" s="52"/>
      <c r="H41" s="52"/>
      <c r="I41" s="52"/>
      <c r="J41" s="52"/>
      <c r="K41" s="52"/>
      <c r="L41" s="52"/>
      <c r="M41" s="52"/>
      <c r="N41" s="52"/>
      <c r="O41" s="52"/>
      <c r="P41" s="52"/>
      <c r="Q41" s="254" t="s">
        <v>241</v>
      </c>
      <c r="R41" s="254" t="s">
        <v>241</v>
      </c>
      <c r="S41" s="254" t="s">
        <v>241</v>
      </c>
      <c r="T41" s="254" t="s">
        <v>241</v>
      </c>
      <c r="U41" s="254" t="s">
        <v>241</v>
      </c>
      <c r="V41" s="254" t="s">
        <v>241</v>
      </c>
      <c r="W41" s="254" t="s">
        <v>241</v>
      </c>
      <c r="X41" s="254" t="s">
        <v>241</v>
      </c>
      <c r="Y41" s="254" t="s">
        <v>241</v>
      </c>
      <c r="Z41" s="254" t="s">
        <v>241</v>
      </c>
    </row>
    <row r="42" spans="1:26" ht="13.5" customHeight="1" x14ac:dyDescent="0.2">
      <c r="A42" s="30"/>
      <c r="B42" s="57"/>
      <c r="C42" s="54"/>
      <c r="D42" s="54"/>
      <c r="E42" s="54" t="s">
        <v>20</v>
      </c>
      <c r="F42" s="52"/>
      <c r="G42" s="52"/>
      <c r="H42" s="52"/>
      <c r="I42" s="52"/>
      <c r="J42" s="52"/>
      <c r="K42" s="52"/>
      <c r="L42" s="52"/>
      <c r="M42" s="52"/>
      <c r="N42" s="52"/>
      <c r="O42" s="52"/>
      <c r="P42" s="52"/>
      <c r="Q42" s="254" t="s">
        <v>241</v>
      </c>
      <c r="R42" s="254" t="s">
        <v>241</v>
      </c>
      <c r="S42" s="254" t="s">
        <v>241</v>
      </c>
      <c r="T42" s="254" t="s">
        <v>241</v>
      </c>
      <c r="U42" s="254" t="s">
        <v>241</v>
      </c>
      <c r="V42" s="254" t="s">
        <v>241</v>
      </c>
      <c r="W42" s="254" t="s">
        <v>241</v>
      </c>
      <c r="X42" s="254" t="s">
        <v>241</v>
      </c>
      <c r="Y42" s="254" t="s">
        <v>241</v>
      </c>
      <c r="Z42" s="254" t="s">
        <v>241</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239</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-1557.511</v>
      </c>
      <c r="R12" s="258">
        <v>-13081.508</v>
      </c>
      <c r="S12" s="257">
        <v>-3932.2910000000002</v>
      </c>
      <c r="T12" s="257">
        <v>-2639.9490000000001</v>
      </c>
      <c r="U12" s="257">
        <v>-884.04</v>
      </c>
      <c r="V12" s="257">
        <v>-1594.671</v>
      </c>
      <c r="W12" s="257">
        <v>-822.17700000000002</v>
      </c>
      <c r="X12" s="257">
        <v>-1016.062</v>
      </c>
      <c r="Y12" s="257">
        <v>-1946.6020000000001</v>
      </c>
      <c r="Z12" s="257">
        <v>-1476</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12876.067999999999</v>
      </c>
      <c r="R13" s="259">
        <v>15320.728999999999</v>
      </c>
      <c r="S13" s="259">
        <v>14042.13</v>
      </c>
      <c r="T13" s="259">
        <v>17352.995999999999</v>
      </c>
      <c r="U13" s="259">
        <v>17834.069</v>
      </c>
      <c r="V13" s="259">
        <v>22419.968000000001</v>
      </c>
      <c r="W13" s="259">
        <v>26044.669000000002</v>
      </c>
      <c r="X13" s="259">
        <v>26412.512999999999</v>
      </c>
      <c r="Y13" s="259">
        <v>28669.905999999999</v>
      </c>
      <c r="Z13" s="259">
        <v>30862.371999999999</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14433.579</v>
      </c>
      <c r="R14" s="259">
        <v>28402.237000000001</v>
      </c>
      <c r="S14" s="259">
        <v>17974.419999999998</v>
      </c>
      <c r="T14" s="259">
        <v>19992.944</v>
      </c>
      <c r="U14" s="259">
        <v>18718.108</v>
      </c>
      <c r="V14" s="259">
        <v>24014.637999999999</v>
      </c>
      <c r="W14" s="259">
        <v>26866.850999999999</v>
      </c>
      <c r="X14" s="259">
        <v>27428.576000000001</v>
      </c>
      <c r="Y14" s="259">
        <v>30616.507000000001</v>
      </c>
      <c r="Z14" s="259">
        <v>32338.370999999999</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621.64800000000002</v>
      </c>
      <c r="R16" s="258">
        <v>90.188999999999993</v>
      </c>
      <c r="S16" s="258">
        <v>232.23599999999999</v>
      </c>
      <c r="T16" s="258">
        <v>262.84800000000001</v>
      </c>
      <c r="U16" s="258">
        <v>378.267</v>
      </c>
      <c r="V16" s="258">
        <v>261.01299999999998</v>
      </c>
      <c r="W16" s="258">
        <v>623.45500000000004</v>
      </c>
      <c r="X16" s="258">
        <v>407.48700000000002</v>
      </c>
      <c r="Y16" s="258">
        <v>320.536</v>
      </c>
      <c r="Z16" s="258">
        <v>144.988</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1162.9359999999999</v>
      </c>
      <c r="R17" s="259">
        <v>731.27499999999998</v>
      </c>
      <c r="S17" s="259">
        <v>908.89300000000003</v>
      </c>
      <c r="T17" s="260">
        <v>992.81899999999996</v>
      </c>
      <c r="U17" s="259">
        <v>1132.0150000000001</v>
      </c>
      <c r="V17" s="259">
        <v>1019.728</v>
      </c>
      <c r="W17" s="259">
        <v>1450.4580000000001</v>
      </c>
      <c r="X17" s="259">
        <v>1329.779</v>
      </c>
      <c r="Y17" s="259">
        <v>1305.2370000000001</v>
      </c>
      <c r="Z17" s="259">
        <v>1288.4780000000001</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541.28800000000001</v>
      </c>
      <c r="R18" s="259">
        <v>641.08799999999997</v>
      </c>
      <c r="S18" s="259">
        <v>676.66099999999994</v>
      </c>
      <c r="T18" s="259">
        <v>729.96900000000005</v>
      </c>
      <c r="U18" s="259">
        <v>753.74800000000005</v>
      </c>
      <c r="V18" s="259">
        <v>758.71500000000003</v>
      </c>
      <c r="W18" s="259">
        <v>827.005</v>
      </c>
      <c r="X18" s="259">
        <v>922.29200000000003</v>
      </c>
      <c r="Y18" s="259">
        <v>984.70100000000002</v>
      </c>
      <c r="Z18" s="259">
        <v>1143.49</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-2179.1590000000001</v>
      </c>
      <c r="R20" s="258">
        <v>-13171.697</v>
      </c>
      <c r="S20" s="258">
        <v>-4164.5259999999998</v>
      </c>
      <c r="T20" s="258">
        <v>-2902.8</v>
      </c>
      <c r="U20" s="258">
        <v>-1262.306</v>
      </c>
      <c r="V20" s="258">
        <v>-1855.682</v>
      </c>
      <c r="W20" s="258">
        <v>-1445.633</v>
      </c>
      <c r="X20" s="258">
        <v>-1423.547</v>
      </c>
      <c r="Y20" s="258">
        <v>-2267.1370000000002</v>
      </c>
      <c r="Z20" s="258">
        <v>-1620.9860000000001</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11713.135</v>
      </c>
      <c r="R21" s="259">
        <v>14589.451999999999</v>
      </c>
      <c r="S21" s="259">
        <v>13133.235000000001</v>
      </c>
      <c r="T21" s="259">
        <v>16360.177</v>
      </c>
      <c r="U21" s="259">
        <v>16702.054</v>
      </c>
      <c r="V21" s="259">
        <v>21400.241000000002</v>
      </c>
      <c r="W21" s="259">
        <v>24594.210999999999</v>
      </c>
      <c r="X21" s="259">
        <v>25082.735000000001</v>
      </c>
      <c r="Y21" s="259">
        <v>27364.67</v>
      </c>
      <c r="Z21" s="259">
        <v>29573.894</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10491.183999999999</v>
      </c>
      <c r="R23" s="259">
        <v>13248.879000000001</v>
      </c>
      <c r="S23" s="259">
        <v>11660.608</v>
      </c>
      <c r="T23" s="259">
        <v>14705.553</v>
      </c>
      <c r="U23" s="259">
        <v>14967.434999999999</v>
      </c>
      <c r="V23" s="259">
        <v>19222.5</v>
      </c>
      <c r="W23" s="259">
        <v>22090.907999999999</v>
      </c>
      <c r="X23" s="259">
        <v>22458.484</v>
      </c>
      <c r="Y23" s="259">
        <v>25227.760999999999</v>
      </c>
      <c r="Z23" s="259">
        <v>27019.623</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13892.291999999999</v>
      </c>
      <c r="R24" s="259">
        <v>27761.15</v>
      </c>
      <c r="S24" s="259">
        <v>17297.759999999998</v>
      </c>
      <c r="T24" s="259">
        <v>19262.973999999998</v>
      </c>
      <c r="U24" s="259">
        <v>17964.362000000001</v>
      </c>
      <c r="V24" s="259">
        <v>23255.923999999999</v>
      </c>
      <c r="W24" s="259">
        <v>26039.846000000001</v>
      </c>
      <c r="X24" s="259">
        <v>26506.282999999999</v>
      </c>
      <c r="Y24" s="259">
        <v>29631.806</v>
      </c>
      <c r="Z24" s="259">
        <v>31194.881000000001</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39.276000000000003</v>
      </c>
      <c r="R26" s="259">
        <v>40.908000000000001</v>
      </c>
      <c r="S26" s="259">
        <v>42.792000000000002</v>
      </c>
      <c r="T26" s="259">
        <v>44.963999999999999</v>
      </c>
      <c r="U26" s="259">
        <v>47.387999999999998</v>
      </c>
      <c r="V26" s="259">
        <v>48.287999999999997</v>
      </c>
      <c r="W26" s="259">
        <v>51.347999999999999</v>
      </c>
      <c r="X26" s="259">
        <v>52.548000000000002</v>
      </c>
      <c r="Y26" s="259">
        <v>52.86</v>
      </c>
      <c r="Z26" s="259">
        <v>52.74</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v>10595.262000000001</v>
      </c>
      <c r="R27" s="259">
        <v>13342.556</v>
      </c>
      <c r="S27" s="259">
        <v>11672.718000000001</v>
      </c>
      <c r="T27" s="259">
        <v>14742.511</v>
      </c>
      <c r="U27" s="259">
        <v>15015.105</v>
      </c>
      <c r="V27" s="259">
        <v>19244.546999999999</v>
      </c>
      <c r="W27" s="259">
        <v>22219.675999999999</v>
      </c>
      <c r="X27" s="259">
        <v>22536.616999999998</v>
      </c>
      <c r="Y27" s="259">
        <v>25312.080000000002</v>
      </c>
      <c r="Z27" s="259">
        <v>27145.669000000002</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239</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66170.273000000001</v>
      </c>
      <c r="R13" s="261">
        <v>74385.88</v>
      </c>
      <c r="S13" s="261">
        <v>59089.557999999997</v>
      </c>
      <c r="T13" s="261">
        <v>53628.856</v>
      </c>
      <c r="U13" s="261">
        <v>21146.78</v>
      </c>
      <c r="V13" s="261">
        <v>97130.343999999997</v>
      </c>
      <c r="W13" s="261">
        <v>39937.885999999999</v>
      </c>
      <c r="X13" s="261">
        <v>-43396.637000000002</v>
      </c>
      <c r="Y13" s="261">
        <v>8230.5439999999999</v>
      </c>
      <c r="Z13" s="261">
        <v>27483.904999999999</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59478.921000000002</v>
      </c>
      <c r="R15" s="261">
        <v>73437.008000000002</v>
      </c>
      <c r="S15" s="261">
        <v>69967.671000000002</v>
      </c>
      <c r="T15" s="261">
        <v>45476.944000000003</v>
      </c>
      <c r="U15" s="261">
        <v>44444.826000000001</v>
      </c>
      <c r="V15" s="261">
        <v>97048.535000000003</v>
      </c>
      <c r="W15" s="261">
        <v>32826.857000000004</v>
      </c>
      <c r="X15" s="261">
        <v>-1297.817</v>
      </c>
      <c r="Y15" s="261">
        <v>57033.921999999999</v>
      </c>
      <c r="Z15" s="261">
        <v>54515.281999999999</v>
      </c>
    </row>
    <row r="16" spans="1:26" ht="13.5" customHeight="1" x14ac:dyDescent="0.2">
      <c r="A16" s="30"/>
      <c r="B16" s="57"/>
      <c r="C16" s="48"/>
      <c r="D16" s="96"/>
      <c r="E16" s="96"/>
      <c r="F16" s="96" t="s">
        <v>28</v>
      </c>
      <c r="G16" s="96"/>
      <c r="H16" s="96"/>
      <c r="I16" s="96"/>
      <c r="J16" s="96"/>
      <c r="K16" s="96"/>
      <c r="L16" s="96"/>
      <c r="M16" s="96"/>
      <c r="N16" s="96"/>
      <c r="O16" s="96"/>
      <c r="P16" s="205"/>
      <c r="Q16" s="262">
        <v>20292.641</v>
      </c>
      <c r="R16" s="262">
        <v>22335.745999999999</v>
      </c>
      <c r="S16" s="262">
        <v>20749.206999999999</v>
      </c>
      <c r="T16" s="262">
        <v>32701.194</v>
      </c>
      <c r="U16" s="262">
        <v>24550.437999999998</v>
      </c>
      <c r="V16" s="262">
        <v>17469.324000000001</v>
      </c>
      <c r="W16" s="262">
        <v>14801.5</v>
      </c>
      <c r="X16" s="262">
        <v>-8478.3189999999995</v>
      </c>
      <c r="Y16" s="262">
        <v>36844.326000000001</v>
      </c>
      <c r="Z16" s="262">
        <v>29059.845000000001</v>
      </c>
    </row>
    <row r="17" spans="1:26" ht="13.5" customHeight="1" x14ac:dyDescent="0.2">
      <c r="A17" s="30"/>
      <c r="B17" s="57"/>
      <c r="C17" s="48"/>
      <c r="D17" s="96"/>
      <c r="E17" s="96"/>
      <c r="F17" s="96"/>
      <c r="G17" s="96" t="s">
        <v>86</v>
      </c>
      <c r="H17" s="96"/>
      <c r="I17" s="96"/>
      <c r="J17" s="96"/>
      <c r="K17" s="96"/>
      <c r="L17" s="96"/>
      <c r="M17" s="96"/>
      <c r="N17" s="96"/>
      <c r="O17" s="96"/>
      <c r="P17" s="205"/>
      <c r="Q17" s="262">
        <v>12896.232</v>
      </c>
      <c r="R17" s="262">
        <v>2960.1260000000002</v>
      </c>
      <c r="S17" s="262">
        <v>28626.569</v>
      </c>
      <c r="T17" s="262">
        <v>35045.419000000002</v>
      </c>
      <c r="U17" s="262">
        <v>10866.423000000001</v>
      </c>
      <c r="V17" s="262">
        <v>19870.975999999999</v>
      </c>
      <c r="W17" s="262">
        <v>3569.759</v>
      </c>
      <c r="X17" s="262">
        <v>-1489.2190000000001</v>
      </c>
      <c r="Y17" s="262">
        <v>26567.429</v>
      </c>
      <c r="Z17" s="262">
        <v>16037.967000000001</v>
      </c>
    </row>
    <row r="18" spans="1:26" ht="13.5" customHeight="1" x14ac:dyDescent="0.2">
      <c r="A18" s="30"/>
      <c r="B18" s="57"/>
      <c r="C18" s="48"/>
      <c r="D18" s="96"/>
      <c r="E18" s="96"/>
      <c r="F18" s="96"/>
      <c r="G18" s="96" t="s">
        <v>87</v>
      </c>
      <c r="H18" s="96"/>
      <c r="I18" s="96"/>
      <c r="J18" s="96"/>
      <c r="K18" s="96"/>
      <c r="L18" s="96"/>
      <c r="M18" s="96"/>
      <c r="N18" s="96"/>
      <c r="O18" s="96"/>
      <c r="P18" s="205"/>
      <c r="Q18" s="262">
        <v>7396.4089999999997</v>
      </c>
      <c r="R18" s="262">
        <v>19375.62</v>
      </c>
      <c r="S18" s="262">
        <v>-7877.3620000000001</v>
      </c>
      <c r="T18" s="262">
        <v>-2344.2249999999999</v>
      </c>
      <c r="U18" s="262">
        <v>13684.014999999999</v>
      </c>
      <c r="V18" s="262">
        <v>-2401.652</v>
      </c>
      <c r="W18" s="262">
        <v>11231.741</v>
      </c>
      <c r="X18" s="262">
        <v>-6989.1</v>
      </c>
      <c r="Y18" s="262">
        <v>10276.897000000001</v>
      </c>
      <c r="Z18" s="262">
        <v>13021.878000000001</v>
      </c>
    </row>
    <row r="19" spans="1:26" ht="13.5" customHeight="1" x14ac:dyDescent="0.2">
      <c r="A19" s="30"/>
      <c r="B19" s="57"/>
      <c r="C19" s="48"/>
      <c r="D19" s="96"/>
      <c r="E19" s="96"/>
      <c r="F19" s="96" t="s">
        <v>29</v>
      </c>
      <c r="G19" s="96"/>
      <c r="H19" s="96"/>
      <c r="I19" s="96"/>
      <c r="J19" s="96"/>
      <c r="K19" s="96"/>
      <c r="L19" s="96"/>
      <c r="M19" s="96"/>
      <c r="N19" s="96"/>
      <c r="O19" s="96"/>
      <c r="P19" s="205"/>
      <c r="Q19" s="262">
        <v>31334.335999999999</v>
      </c>
      <c r="R19" s="262">
        <v>11367.768</v>
      </c>
      <c r="S19" s="262">
        <v>-7350.451</v>
      </c>
      <c r="T19" s="262">
        <v>19798.72</v>
      </c>
      <c r="U19" s="262">
        <v>40574.767999999996</v>
      </c>
      <c r="V19" s="262">
        <v>34692.152000000002</v>
      </c>
      <c r="W19" s="262">
        <v>17435.16</v>
      </c>
      <c r="X19" s="262">
        <v>5365.6809999999996</v>
      </c>
      <c r="Y19" s="262">
        <v>6516.9870000000001</v>
      </c>
      <c r="Z19" s="262">
        <v>-10320.803</v>
      </c>
    </row>
    <row r="20" spans="1:26" ht="13.5" customHeight="1" x14ac:dyDescent="0.2">
      <c r="A20" s="30"/>
      <c r="B20" s="57"/>
      <c r="C20" s="48"/>
      <c r="D20" s="96"/>
      <c r="E20" s="96"/>
      <c r="F20" s="96"/>
      <c r="G20" s="96" t="s">
        <v>88</v>
      </c>
      <c r="H20" s="96"/>
      <c r="I20" s="96"/>
      <c r="J20" s="96"/>
      <c r="K20" s="96"/>
      <c r="L20" s="96"/>
      <c r="M20" s="96"/>
      <c r="N20" s="96"/>
      <c r="O20" s="96"/>
      <c r="P20" s="205"/>
      <c r="Q20" s="262">
        <v>4300.2730000000001</v>
      </c>
      <c r="R20" s="262">
        <v>1579.442</v>
      </c>
      <c r="S20" s="262">
        <v>-189.20400000000001</v>
      </c>
      <c r="T20" s="262">
        <v>8040.0829999999996</v>
      </c>
      <c r="U20" s="262">
        <v>25146.12</v>
      </c>
      <c r="V20" s="262">
        <v>29825.917000000001</v>
      </c>
      <c r="W20" s="262">
        <v>15323.47</v>
      </c>
      <c r="X20" s="262">
        <v>-8467.4459999999999</v>
      </c>
      <c r="Y20" s="262">
        <v>2302.09</v>
      </c>
      <c r="Z20" s="262">
        <v>-1395.941</v>
      </c>
    </row>
    <row r="21" spans="1:26" ht="13.5" customHeight="1" x14ac:dyDescent="0.2">
      <c r="A21" s="30"/>
      <c r="B21" s="57"/>
      <c r="C21" s="48"/>
      <c r="D21" s="96"/>
      <c r="E21" s="96"/>
      <c r="F21" s="96"/>
      <c r="G21" s="96" t="s">
        <v>89</v>
      </c>
      <c r="H21" s="96"/>
      <c r="I21" s="96"/>
      <c r="J21" s="96"/>
      <c r="K21" s="96"/>
      <c r="L21" s="96"/>
      <c r="M21" s="96"/>
      <c r="N21" s="96"/>
      <c r="O21" s="96"/>
      <c r="P21" s="205"/>
      <c r="Q21" s="262">
        <v>-1923.884</v>
      </c>
      <c r="R21" s="262">
        <v>-143.63499999999999</v>
      </c>
      <c r="S21" s="262">
        <v>389.81299999999999</v>
      </c>
      <c r="T21" s="262">
        <v>87.048000000000002</v>
      </c>
      <c r="U21" s="262">
        <v>426.28899999999999</v>
      </c>
      <c r="V21" s="262">
        <v>159.55199999999999</v>
      </c>
      <c r="W21" s="262">
        <v>-46.438000000000002</v>
      </c>
      <c r="X21" s="262">
        <v>-234.52199999999999</v>
      </c>
      <c r="Y21" s="262">
        <v>97.094999999999999</v>
      </c>
      <c r="Z21" s="262">
        <v>82.447999999999993</v>
      </c>
    </row>
    <row r="22" spans="1:26" ht="13.5" customHeight="1" x14ac:dyDescent="0.2">
      <c r="A22" s="30"/>
      <c r="B22" s="57"/>
      <c r="C22" s="48"/>
      <c r="D22" s="96"/>
      <c r="E22" s="96"/>
      <c r="F22" s="96"/>
      <c r="G22" s="96" t="s">
        <v>99</v>
      </c>
      <c r="H22" s="96"/>
      <c r="I22" s="96"/>
      <c r="J22" s="96"/>
      <c r="K22" s="96"/>
      <c r="L22" s="96"/>
      <c r="M22" s="96"/>
      <c r="N22" s="96"/>
      <c r="O22" s="96"/>
      <c r="P22" s="205"/>
      <c r="Q22" s="262">
        <v>30276.865000000002</v>
      </c>
      <c r="R22" s="262">
        <v>10247.696</v>
      </c>
      <c r="S22" s="262">
        <v>-7358.643</v>
      </c>
      <c r="T22" s="262">
        <v>10455.847</v>
      </c>
      <c r="U22" s="262">
        <v>14396.852999999999</v>
      </c>
      <c r="V22" s="262">
        <v>3307.248</v>
      </c>
      <c r="W22" s="262">
        <v>2221.2159999999999</v>
      </c>
      <c r="X22" s="262">
        <v>11428.317999999999</v>
      </c>
      <c r="Y22" s="262">
        <v>2320.9859999999999</v>
      </c>
      <c r="Z22" s="262">
        <v>-1675.944</v>
      </c>
    </row>
    <row r="23" spans="1:26" ht="13.5" customHeight="1" x14ac:dyDescent="0.2">
      <c r="A23" s="30"/>
      <c r="B23" s="57"/>
      <c r="C23" s="48"/>
      <c r="D23" s="96"/>
      <c r="E23" s="96"/>
      <c r="F23" s="96"/>
      <c r="G23" s="96" t="s">
        <v>32</v>
      </c>
      <c r="H23" s="96"/>
      <c r="I23" s="96"/>
      <c r="J23" s="96"/>
      <c r="K23" s="96"/>
      <c r="L23" s="96"/>
      <c r="M23" s="96"/>
      <c r="N23" s="96"/>
      <c r="O23" s="96"/>
      <c r="P23" s="205"/>
      <c r="Q23" s="262">
        <v>-1318.9179999999999</v>
      </c>
      <c r="R23" s="262">
        <v>-315.73899999999998</v>
      </c>
      <c r="S23" s="262">
        <v>-192.42</v>
      </c>
      <c r="T23" s="262">
        <v>1215.74</v>
      </c>
      <c r="U23" s="262">
        <v>605.50900000000001</v>
      </c>
      <c r="V23" s="262">
        <v>1399.433</v>
      </c>
      <c r="W23" s="262">
        <v>-63.088999999999999</v>
      </c>
      <c r="X23" s="262">
        <v>2639.3310000000001</v>
      </c>
      <c r="Y23" s="262">
        <v>1796.818</v>
      </c>
      <c r="Z23" s="262">
        <v>-7331.366</v>
      </c>
    </row>
    <row r="24" spans="1:26" ht="13.5" customHeight="1" x14ac:dyDescent="0.2">
      <c r="A24" s="30"/>
      <c r="B24" s="57"/>
      <c r="C24" s="48"/>
      <c r="D24" s="96"/>
      <c r="E24" s="96"/>
      <c r="F24" s="96" t="s">
        <v>90</v>
      </c>
      <c r="G24" s="96"/>
      <c r="H24" s="96"/>
      <c r="I24" s="96"/>
      <c r="J24" s="96"/>
      <c r="K24" s="96"/>
      <c r="L24" s="96"/>
      <c r="M24" s="96"/>
      <c r="N24" s="96"/>
      <c r="O24" s="96"/>
      <c r="P24" s="205"/>
      <c r="Q24" s="262">
        <v>-150.59800000000001</v>
      </c>
      <c r="R24" s="262">
        <v>-245.08500000000001</v>
      </c>
      <c r="S24" s="262">
        <v>4181.152</v>
      </c>
      <c r="T24" s="262">
        <v>3611.7649999999999</v>
      </c>
      <c r="U24" s="262">
        <v>-2729.59</v>
      </c>
      <c r="V24" s="262">
        <v>-9221.125</v>
      </c>
      <c r="W24" s="262">
        <v>-11316.907999999999</v>
      </c>
      <c r="X24" s="262">
        <v>-4609.1210000000001</v>
      </c>
      <c r="Y24" s="262">
        <v>-496.67099999999999</v>
      </c>
      <c r="Z24" s="262">
        <v>-1479.883</v>
      </c>
    </row>
    <row r="25" spans="1:26" ht="13.5" customHeight="1" x14ac:dyDescent="0.2">
      <c r="A25" s="30"/>
      <c r="B25" s="57"/>
      <c r="C25" s="48"/>
      <c r="D25" s="96"/>
      <c r="E25" s="96"/>
      <c r="F25" s="96" t="s">
        <v>91</v>
      </c>
      <c r="G25" s="96"/>
      <c r="H25" s="96"/>
      <c r="I25" s="96"/>
      <c r="J25" s="96"/>
      <c r="K25" s="96"/>
      <c r="L25" s="96"/>
      <c r="M25" s="96"/>
      <c r="N25" s="96"/>
      <c r="O25" s="96"/>
      <c r="P25" s="205"/>
      <c r="Q25" s="262">
        <v>8002.5439999999999</v>
      </c>
      <c r="R25" s="262">
        <v>39978.582000000002</v>
      </c>
      <c r="S25" s="262">
        <v>52387.764999999999</v>
      </c>
      <c r="T25" s="262">
        <v>-10634.733</v>
      </c>
      <c r="U25" s="262">
        <v>-17950.789000000001</v>
      </c>
      <c r="V25" s="262">
        <v>54108.184999999998</v>
      </c>
      <c r="W25" s="262">
        <v>11907.108</v>
      </c>
      <c r="X25" s="262">
        <v>6423.9409999999998</v>
      </c>
      <c r="Y25" s="262">
        <v>14169.28</v>
      </c>
      <c r="Z25" s="262">
        <v>37256.123</v>
      </c>
    </row>
    <row r="26" spans="1:26" ht="13.5" customHeight="1" x14ac:dyDescent="0.2">
      <c r="A26" s="30"/>
      <c r="B26" s="57"/>
      <c r="C26" s="48"/>
      <c r="D26" s="96"/>
      <c r="E26" s="96"/>
      <c r="F26" s="96"/>
      <c r="G26" s="96" t="s">
        <v>92</v>
      </c>
      <c r="H26" s="96"/>
      <c r="I26" s="96"/>
      <c r="J26" s="96"/>
      <c r="K26" s="96"/>
      <c r="L26" s="96"/>
      <c r="M26" s="96"/>
      <c r="N26" s="96"/>
      <c r="O26" s="96"/>
      <c r="P26" s="205"/>
      <c r="Q26" s="262">
        <v>1721.0039999999999</v>
      </c>
      <c r="R26" s="262">
        <v>1860.4949999999999</v>
      </c>
      <c r="S26" s="262">
        <v>10552.803</v>
      </c>
      <c r="T26" s="262">
        <v>-11814.617</v>
      </c>
      <c r="U26" s="262">
        <v>4928.0780000000004</v>
      </c>
      <c r="V26" s="262">
        <v>5221.0680000000002</v>
      </c>
      <c r="W26" s="262">
        <v>-9351.8870000000006</v>
      </c>
      <c r="X26" s="262">
        <v>6389.2979999999998</v>
      </c>
      <c r="Y26" s="262">
        <v>9188.4889999999996</v>
      </c>
      <c r="Z26" s="262">
        <v>-640.05700000000002</v>
      </c>
    </row>
    <row r="27" spans="1:26" ht="13.5" customHeight="1" x14ac:dyDescent="0.2">
      <c r="A27" s="30"/>
      <c r="B27" s="57"/>
      <c r="C27" s="48"/>
      <c r="D27" s="96"/>
      <c r="E27" s="96"/>
      <c r="F27" s="96"/>
      <c r="G27" s="96" t="s">
        <v>93</v>
      </c>
      <c r="H27" s="96"/>
      <c r="I27" s="96"/>
      <c r="J27" s="96"/>
      <c r="K27" s="96"/>
      <c r="L27" s="96"/>
      <c r="M27" s="96"/>
      <c r="N27" s="96"/>
      <c r="O27" s="96"/>
      <c r="P27" s="205"/>
      <c r="Q27" s="262">
        <v>5252.3029999999999</v>
      </c>
      <c r="R27" s="262">
        <v>36908.756999999998</v>
      </c>
      <c r="S27" s="262">
        <v>38310.133999999998</v>
      </c>
      <c r="T27" s="262">
        <v>-1531.194</v>
      </c>
      <c r="U27" s="262">
        <v>-25069.81</v>
      </c>
      <c r="V27" s="262">
        <v>32784.15</v>
      </c>
      <c r="W27" s="262">
        <v>21857.382000000001</v>
      </c>
      <c r="X27" s="262">
        <v>-385.726</v>
      </c>
      <c r="Y27" s="262">
        <v>2847.116</v>
      </c>
      <c r="Z27" s="262">
        <v>35685.656999999999</v>
      </c>
    </row>
    <row r="28" spans="1:26" ht="13.5" customHeight="1" x14ac:dyDescent="0.2">
      <c r="A28" s="30"/>
      <c r="B28" s="57"/>
      <c r="C28" s="48"/>
      <c r="D28" s="96"/>
      <c r="E28" s="96"/>
      <c r="F28" s="96"/>
      <c r="G28" s="96" t="s">
        <v>94</v>
      </c>
      <c r="H28" s="96"/>
      <c r="I28" s="96"/>
      <c r="J28" s="96"/>
      <c r="K28" s="96"/>
      <c r="L28" s="96"/>
      <c r="M28" s="96"/>
      <c r="N28" s="96"/>
      <c r="O28" s="96"/>
      <c r="P28" s="205"/>
      <c r="Q28" s="262">
        <v>30.62</v>
      </c>
      <c r="R28" s="262">
        <v>420.26499999999999</v>
      </c>
      <c r="S28" s="262">
        <v>1467.0039999999999</v>
      </c>
      <c r="T28" s="262">
        <v>766.56600000000003</v>
      </c>
      <c r="U28" s="262">
        <v>-216.86199999999999</v>
      </c>
      <c r="V28" s="262">
        <v>12028.593999999999</v>
      </c>
      <c r="W28" s="262">
        <v>-5057.1880000000001</v>
      </c>
      <c r="X28" s="262">
        <v>-2746.9029999999998</v>
      </c>
      <c r="Y28" s="262">
        <v>-1268.5709999999999</v>
      </c>
      <c r="Z28" s="262">
        <v>76.48</v>
      </c>
    </row>
    <row r="29" spans="1:26" ht="12.75" customHeight="1" x14ac:dyDescent="0.2">
      <c r="A29" s="30"/>
      <c r="B29" s="57"/>
      <c r="C29" s="48"/>
      <c r="D29" s="96"/>
      <c r="E29" s="96"/>
      <c r="F29" s="96"/>
      <c r="G29" s="96" t="s">
        <v>95</v>
      </c>
      <c r="H29" s="96"/>
      <c r="I29" s="96"/>
      <c r="J29" s="96"/>
      <c r="K29" s="96"/>
      <c r="L29" s="96"/>
      <c r="M29" s="96"/>
      <c r="N29" s="96"/>
      <c r="O29" s="96"/>
      <c r="P29" s="205"/>
      <c r="Q29" s="262">
        <v>-328.60500000000002</v>
      </c>
      <c r="R29" s="262">
        <v>-71.155000000000001</v>
      </c>
      <c r="S29" s="262">
        <v>554.39200000000005</v>
      </c>
      <c r="T29" s="262">
        <v>257.03199999999998</v>
      </c>
      <c r="U29" s="262">
        <v>-11.077</v>
      </c>
      <c r="V29" s="262">
        <v>1450.2529999999999</v>
      </c>
      <c r="W29" s="262">
        <v>543.18499999999995</v>
      </c>
      <c r="X29" s="262">
        <v>674.25099999999998</v>
      </c>
      <c r="Y29" s="262">
        <v>1097.8510000000001</v>
      </c>
      <c r="Z29" s="262">
        <v>-305.36500000000001</v>
      </c>
    </row>
    <row r="30" spans="1:26" ht="13.5" customHeight="1" x14ac:dyDescent="0.2">
      <c r="A30" s="30"/>
      <c r="B30" s="57"/>
      <c r="C30" s="48"/>
      <c r="D30" s="96"/>
      <c r="E30" s="96"/>
      <c r="F30" s="96"/>
      <c r="G30" s="96" t="s">
        <v>96</v>
      </c>
      <c r="H30" s="96"/>
      <c r="I30" s="96"/>
      <c r="J30" s="96"/>
      <c r="K30" s="96"/>
      <c r="L30" s="96"/>
      <c r="M30" s="96"/>
      <c r="N30" s="96"/>
      <c r="O30" s="96"/>
      <c r="P30" s="205"/>
      <c r="Q30" s="262">
        <v>476.90100000000001</v>
      </c>
      <c r="R30" s="262">
        <v>571.07600000000002</v>
      </c>
      <c r="S30" s="262">
        <v>1461.5540000000001</v>
      </c>
      <c r="T30" s="262">
        <v>1691.0909999999999</v>
      </c>
      <c r="U30" s="262">
        <v>2162.1390000000001</v>
      </c>
      <c r="V30" s="262">
        <v>3215.2719999999999</v>
      </c>
      <c r="W30" s="262">
        <v>3933.154</v>
      </c>
      <c r="X30" s="262">
        <v>2508.6410000000001</v>
      </c>
      <c r="Y30" s="262">
        <v>2455.0259999999998</v>
      </c>
      <c r="Z30" s="262">
        <v>2384.5529999999999</v>
      </c>
    </row>
    <row r="31" spans="1:26" ht="13.5" customHeight="1" x14ac:dyDescent="0.2">
      <c r="A31" s="30"/>
      <c r="B31" s="57"/>
      <c r="C31" s="48"/>
      <c r="D31" s="96"/>
      <c r="E31" s="96"/>
      <c r="F31" s="96"/>
      <c r="G31" s="96" t="s">
        <v>97</v>
      </c>
      <c r="H31" s="96"/>
      <c r="I31" s="96"/>
      <c r="J31" s="96"/>
      <c r="K31" s="96"/>
      <c r="L31" s="96"/>
      <c r="M31" s="96"/>
      <c r="N31" s="96"/>
      <c r="O31" s="96"/>
      <c r="P31" s="205"/>
      <c r="Q31" s="262">
        <v>850.32100000000003</v>
      </c>
      <c r="R31" s="262">
        <v>289.142</v>
      </c>
      <c r="S31" s="262">
        <v>41.875</v>
      </c>
      <c r="T31" s="262">
        <v>-3.613</v>
      </c>
      <c r="U31" s="262">
        <v>256.73899999999998</v>
      </c>
      <c r="V31" s="262">
        <v>-591.15099999999995</v>
      </c>
      <c r="W31" s="262">
        <v>-17.539000000000001</v>
      </c>
      <c r="X31" s="262">
        <v>-15.622999999999999</v>
      </c>
      <c r="Y31" s="262">
        <v>-150.63499999999999</v>
      </c>
      <c r="Z31" s="262">
        <v>54.853000000000002</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-6691.3519999999999</v>
      </c>
      <c r="R33" s="261">
        <v>-948.87199999999996</v>
      </c>
      <c r="S33" s="261">
        <v>10878.112999999999</v>
      </c>
      <c r="T33" s="261">
        <v>-8151.9120000000003</v>
      </c>
      <c r="U33" s="261">
        <v>23298.045999999998</v>
      </c>
      <c r="V33" s="261">
        <v>-81.808999999999997</v>
      </c>
      <c r="W33" s="261">
        <v>-7111.0290000000005</v>
      </c>
      <c r="X33" s="261">
        <v>42098.82</v>
      </c>
      <c r="Y33" s="261">
        <v>48803.377999999997</v>
      </c>
      <c r="Z33" s="261">
        <v>27031.377</v>
      </c>
    </row>
    <row r="34" spans="1:26" ht="13.5" customHeight="1" x14ac:dyDescent="0.2">
      <c r="A34" s="30"/>
      <c r="B34" s="57"/>
      <c r="C34" s="48"/>
      <c r="D34" s="96"/>
      <c r="E34" s="96"/>
      <c r="F34" s="96" t="s">
        <v>28</v>
      </c>
      <c r="G34" s="96"/>
      <c r="H34" s="96"/>
      <c r="I34" s="96"/>
      <c r="J34" s="96"/>
      <c r="K34" s="96"/>
      <c r="L34" s="96"/>
      <c r="M34" s="96"/>
      <c r="N34" s="96"/>
      <c r="O34" s="96"/>
      <c r="P34" s="205"/>
      <c r="Q34" s="262">
        <v>7352.43</v>
      </c>
      <c r="R34" s="262">
        <v>17580.267</v>
      </c>
      <c r="S34" s="262">
        <v>4756.75</v>
      </c>
      <c r="T34" s="262">
        <v>11310.043</v>
      </c>
      <c r="U34" s="262">
        <v>42441.483</v>
      </c>
      <c r="V34" s="262">
        <v>-6020.076</v>
      </c>
      <c r="W34" s="262">
        <v>24203.806</v>
      </c>
      <c r="X34" s="262">
        <v>5142.9970000000003</v>
      </c>
      <c r="Y34" s="262">
        <v>20833.088</v>
      </c>
      <c r="Z34" s="262">
        <v>11763.109</v>
      </c>
    </row>
    <row r="35" spans="1:26" ht="13.5" customHeight="1" x14ac:dyDescent="0.2">
      <c r="A35" s="30"/>
      <c r="B35" s="57"/>
      <c r="C35" s="48"/>
      <c r="D35" s="96"/>
      <c r="E35" s="96"/>
      <c r="F35" s="96"/>
      <c r="G35" s="96" t="s">
        <v>86</v>
      </c>
      <c r="H35" s="96"/>
      <c r="I35" s="96"/>
      <c r="J35" s="96"/>
      <c r="K35" s="96"/>
      <c r="L35" s="96"/>
      <c r="M35" s="96"/>
      <c r="N35" s="96"/>
      <c r="O35" s="96"/>
      <c r="P35" s="205"/>
      <c r="Q35" s="262">
        <v>3662.9189999999999</v>
      </c>
      <c r="R35" s="262">
        <v>17722.900000000001</v>
      </c>
      <c r="S35" s="262">
        <v>52.673000000000002</v>
      </c>
      <c r="T35" s="262">
        <v>5553.4769999999999</v>
      </c>
      <c r="U35" s="262">
        <v>25579.885999999999</v>
      </c>
      <c r="V35" s="262">
        <v>7755.7269999999999</v>
      </c>
      <c r="W35" s="262">
        <v>10023.358</v>
      </c>
      <c r="X35" s="262">
        <v>16576.337</v>
      </c>
      <c r="Y35" s="262">
        <v>17638.125</v>
      </c>
      <c r="Z35" s="262">
        <v>8465.7780000000002</v>
      </c>
    </row>
    <row r="36" spans="1:26" ht="13.5" customHeight="1" x14ac:dyDescent="0.2">
      <c r="A36" s="30"/>
      <c r="B36" s="57"/>
      <c r="C36" s="48"/>
      <c r="D36" s="96"/>
      <c r="E36" s="96"/>
      <c r="F36" s="96"/>
      <c r="G36" s="96" t="s">
        <v>87</v>
      </c>
      <c r="H36" s="96"/>
      <c r="I36" s="96"/>
      <c r="J36" s="96"/>
      <c r="K36" s="96"/>
      <c r="L36" s="96"/>
      <c r="M36" s="96"/>
      <c r="N36" s="96"/>
      <c r="O36" s="96"/>
      <c r="P36" s="205"/>
      <c r="Q36" s="262">
        <v>3689.511</v>
      </c>
      <c r="R36" s="262">
        <v>-142.63300000000001</v>
      </c>
      <c r="S36" s="262">
        <v>4704.0770000000002</v>
      </c>
      <c r="T36" s="262">
        <v>5756.5659999999998</v>
      </c>
      <c r="U36" s="262">
        <v>16861.597000000002</v>
      </c>
      <c r="V36" s="262">
        <v>-13775.803</v>
      </c>
      <c r="W36" s="262">
        <v>14180.448</v>
      </c>
      <c r="X36" s="262">
        <v>-11433.34</v>
      </c>
      <c r="Y36" s="262">
        <v>3194.9630000000002</v>
      </c>
      <c r="Z36" s="262">
        <v>3297.3310000000001</v>
      </c>
    </row>
    <row r="37" spans="1:26" ht="13.5" customHeight="1" x14ac:dyDescent="0.2">
      <c r="A37" s="30"/>
      <c r="B37" s="57"/>
      <c r="C37" s="48"/>
      <c r="D37" s="96"/>
      <c r="E37" s="96"/>
      <c r="F37" s="96" t="s">
        <v>29</v>
      </c>
      <c r="G37" s="96"/>
      <c r="H37" s="96"/>
      <c r="I37" s="96"/>
      <c r="J37" s="96"/>
      <c r="K37" s="96"/>
      <c r="L37" s="96"/>
      <c r="M37" s="96"/>
      <c r="N37" s="96"/>
      <c r="O37" s="96"/>
      <c r="P37" s="205"/>
      <c r="Q37" s="262">
        <v>-15494.194</v>
      </c>
      <c r="R37" s="262">
        <v>-17823.849999999999</v>
      </c>
      <c r="S37" s="262">
        <v>-28590.105</v>
      </c>
      <c r="T37" s="262">
        <v>-13034.638000000001</v>
      </c>
      <c r="U37" s="262">
        <v>-6586.5910000000003</v>
      </c>
      <c r="V37" s="262">
        <v>-40653.457999999999</v>
      </c>
      <c r="W37" s="262">
        <v>-33280.783000000003</v>
      </c>
      <c r="X37" s="262">
        <v>21917.989000000001</v>
      </c>
      <c r="Y37" s="262">
        <v>12040.304</v>
      </c>
      <c r="Z37" s="262">
        <v>-7129.9840000000004</v>
      </c>
    </row>
    <row r="38" spans="1:26" ht="13.5" customHeight="1" x14ac:dyDescent="0.2">
      <c r="A38" s="30"/>
      <c r="B38" s="57"/>
      <c r="C38" s="48"/>
      <c r="D38" s="96"/>
      <c r="E38" s="96"/>
      <c r="F38" s="96"/>
      <c r="G38" s="96" t="s">
        <v>88</v>
      </c>
      <c r="H38" s="96"/>
      <c r="I38" s="96"/>
      <c r="J38" s="96"/>
      <c r="K38" s="96"/>
      <c r="L38" s="96"/>
      <c r="M38" s="96"/>
      <c r="N38" s="96"/>
      <c r="O38" s="96"/>
      <c r="P38" s="205"/>
      <c r="Q38" s="262">
        <v>-337.37599999999998</v>
      </c>
      <c r="R38" s="262">
        <v>1108.1469999999999</v>
      </c>
      <c r="S38" s="262">
        <v>1413.7360000000001</v>
      </c>
      <c r="T38" s="262">
        <v>501.25200000000001</v>
      </c>
      <c r="U38" s="262">
        <v>-267.74900000000002</v>
      </c>
      <c r="V38" s="262">
        <v>1462.098</v>
      </c>
      <c r="W38" s="262">
        <v>-885.98800000000006</v>
      </c>
      <c r="X38" s="262">
        <v>510.125</v>
      </c>
      <c r="Y38" s="262">
        <v>5258.2420000000002</v>
      </c>
      <c r="Z38" s="262">
        <v>-2031.316</v>
      </c>
    </row>
    <row r="39" spans="1:26" ht="13.5" customHeight="1" x14ac:dyDescent="0.2">
      <c r="A39" s="30"/>
      <c r="B39" s="57"/>
      <c r="C39" s="48"/>
      <c r="D39" s="96"/>
      <c r="E39" s="96"/>
      <c r="F39" s="96"/>
      <c r="G39" s="96" t="s">
        <v>41</v>
      </c>
      <c r="H39" s="96"/>
      <c r="I39" s="96"/>
      <c r="J39" s="96"/>
      <c r="K39" s="96"/>
      <c r="L39" s="96"/>
      <c r="M39" s="96"/>
      <c r="N39" s="96"/>
      <c r="O39" s="96"/>
      <c r="P39" s="205"/>
      <c r="Q39" s="262">
        <v>-352.428</v>
      </c>
      <c r="R39" s="262">
        <v>-163.703</v>
      </c>
      <c r="S39" s="262">
        <v>165.89099999999999</v>
      </c>
      <c r="T39" s="262">
        <v>-486.60300000000001</v>
      </c>
      <c r="U39" s="262">
        <v>148.07900000000001</v>
      </c>
      <c r="V39" s="262">
        <v>-52.780999999999999</v>
      </c>
      <c r="W39" s="262">
        <v>272.214</v>
      </c>
      <c r="X39" s="262">
        <v>-160.762</v>
      </c>
      <c r="Y39" s="262">
        <v>345.952</v>
      </c>
      <c r="Z39" s="262">
        <v>366.82</v>
      </c>
    </row>
    <row r="40" spans="1:26" ht="13.5" customHeight="1" x14ac:dyDescent="0.2">
      <c r="A40" s="30"/>
      <c r="B40" s="57"/>
      <c r="C40" s="48"/>
      <c r="D40" s="96"/>
      <c r="E40" s="96"/>
      <c r="F40" s="96"/>
      <c r="G40" s="96" t="s">
        <v>99</v>
      </c>
      <c r="H40" s="96"/>
      <c r="I40" s="96"/>
      <c r="J40" s="96"/>
      <c r="K40" s="96"/>
      <c r="L40" s="96"/>
      <c r="M40" s="96"/>
      <c r="N40" s="96"/>
      <c r="O40" s="96"/>
      <c r="P40" s="205"/>
      <c r="Q40" s="262">
        <v>-13673.004999999999</v>
      </c>
      <c r="R40" s="262">
        <v>-21030.714</v>
      </c>
      <c r="S40" s="262">
        <v>-36080.315999999999</v>
      </c>
      <c r="T40" s="262">
        <v>-23614.887999999999</v>
      </c>
      <c r="U40" s="262">
        <v>-29616.244999999999</v>
      </c>
      <c r="V40" s="262">
        <v>-24021.312999999998</v>
      </c>
      <c r="W40" s="262">
        <v>-22007.353999999999</v>
      </c>
      <c r="X40" s="262">
        <v>8799.6579999999994</v>
      </c>
      <c r="Y40" s="262">
        <v>412.11900000000003</v>
      </c>
      <c r="Z40" s="262">
        <v>-14045.505999999999</v>
      </c>
    </row>
    <row r="41" spans="1:26" ht="13.5" customHeight="1" x14ac:dyDescent="0.2">
      <c r="A41" s="30"/>
      <c r="B41" s="57"/>
      <c r="C41" s="48"/>
      <c r="D41" s="96"/>
      <c r="E41" s="96"/>
      <c r="F41" s="96"/>
      <c r="G41" s="96" t="s">
        <v>32</v>
      </c>
      <c r="H41" s="96"/>
      <c r="I41" s="96"/>
      <c r="J41" s="96"/>
      <c r="K41" s="96"/>
      <c r="L41" s="96"/>
      <c r="M41" s="96"/>
      <c r="N41" s="96"/>
      <c r="O41" s="96"/>
      <c r="P41" s="205"/>
      <c r="Q41" s="262">
        <v>-1131.385</v>
      </c>
      <c r="R41" s="262">
        <v>2262.42</v>
      </c>
      <c r="S41" s="262">
        <v>5910.5839999999998</v>
      </c>
      <c r="T41" s="262">
        <v>10565.601000000001</v>
      </c>
      <c r="U41" s="262">
        <v>23149.324000000001</v>
      </c>
      <c r="V41" s="262">
        <v>-18041.462</v>
      </c>
      <c r="W41" s="262">
        <v>-10659.655000000001</v>
      </c>
      <c r="X41" s="262">
        <v>12768.968000000001</v>
      </c>
      <c r="Y41" s="262">
        <v>6023.991</v>
      </c>
      <c r="Z41" s="262">
        <v>8580.018</v>
      </c>
    </row>
    <row r="42" spans="1:26" ht="13.5" customHeight="1" x14ac:dyDescent="0.2">
      <c r="A42" s="30"/>
      <c r="B42" s="57"/>
      <c r="C42" s="48"/>
      <c r="D42" s="96"/>
      <c r="E42" s="96"/>
      <c r="F42" s="96" t="s">
        <v>91</v>
      </c>
      <c r="G42" s="96"/>
      <c r="H42" s="96"/>
      <c r="I42" s="96"/>
      <c r="J42" s="96"/>
      <c r="K42" s="96"/>
      <c r="L42" s="96"/>
      <c r="M42" s="96"/>
      <c r="N42" s="96"/>
      <c r="O42" s="96"/>
      <c r="P42" s="205"/>
      <c r="Q42" s="262">
        <v>1450.414</v>
      </c>
      <c r="R42" s="262">
        <v>-705.28899999999999</v>
      </c>
      <c r="S42" s="262">
        <v>34711.468000000001</v>
      </c>
      <c r="T42" s="262">
        <v>-6427.3159999999998</v>
      </c>
      <c r="U42" s="262">
        <v>-12556.843000000001</v>
      </c>
      <c r="V42" s="262">
        <v>46591.722000000002</v>
      </c>
      <c r="W42" s="262">
        <v>1965.95</v>
      </c>
      <c r="X42" s="262">
        <v>15037.834000000001</v>
      </c>
      <c r="Y42" s="262">
        <v>15929.984</v>
      </c>
      <c r="Z42" s="262">
        <v>22398.246999999999</v>
      </c>
    </row>
    <row r="43" spans="1:26" ht="13.5" customHeight="1" x14ac:dyDescent="0.2">
      <c r="A43" s="30"/>
      <c r="B43" s="57"/>
      <c r="C43" s="48"/>
      <c r="D43" s="96"/>
      <c r="E43" s="96"/>
      <c r="F43" s="96"/>
      <c r="G43" s="96" t="s">
        <v>92</v>
      </c>
      <c r="H43" s="96"/>
      <c r="I43" s="96"/>
      <c r="J43" s="96"/>
      <c r="K43" s="96"/>
      <c r="L43" s="96"/>
      <c r="M43" s="96"/>
      <c r="N43" s="96"/>
      <c r="O43" s="96"/>
      <c r="P43" s="205"/>
      <c r="Q43" s="262">
        <v>1736.279</v>
      </c>
      <c r="R43" s="262">
        <v>-3108.127</v>
      </c>
      <c r="S43" s="262">
        <v>1531.413</v>
      </c>
      <c r="T43" s="262">
        <v>5002.3360000000002</v>
      </c>
      <c r="U43" s="262">
        <v>-7466.9489999999996</v>
      </c>
      <c r="V43" s="262">
        <v>-2392.8409999999999</v>
      </c>
      <c r="W43" s="262">
        <v>-3999.5169999999998</v>
      </c>
      <c r="X43" s="262">
        <v>2275.7109999999998</v>
      </c>
      <c r="Y43" s="262">
        <v>-1116.6089999999999</v>
      </c>
      <c r="Z43" s="262">
        <v>1315.567</v>
      </c>
    </row>
    <row r="44" spans="1:26" ht="13.5" customHeight="1" x14ac:dyDescent="0.2">
      <c r="A44" s="30"/>
      <c r="B44" s="57"/>
      <c r="C44" s="48"/>
      <c r="D44" s="96"/>
      <c r="E44" s="96"/>
      <c r="F44" s="96"/>
      <c r="G44" s="96" t="s">
        <v>93</v>
      </c>
      <c r="H44" s="96"/>
      <c r="I44" s="96"/>
      <c r="J44" s="96"/>
      <c r="K44" s="96"/>
      <c r="L44" s="96"/>
      <c r="M44" s="96"/>
      <c r="N44" s="96"/>
      <c r="O44" s="96"/>
      <c r="P44" s="205"/>
      <c r="Q44" s="262">
        <v>-427.52800000000002</v>
      </c>
      <c r="R44" s="262">
        <v>3021.7570000000001</v>
      </c>
      <c r="S44" s="262">
        <v>31720.339</v>
      </c>
      <c r="T44" s="262">
        <v>-16305.893</v>
      </c>
      <c r="U44" s="262">
        <v>-6707.0029999999997</v>
      </c>
      <c r="V44" s="262">
        <v>36200.921000000002</v>
      </c>
      <c r="W44" s="262">
        <v>1542.1869999999999</v>
      </c>
      <c r="X44" s="262">
        <v>8760.5239999999994</v>
      </c>
      <c r="Y44" s="262">
        <v>9998.5380000000005</v>
      </c>
      <c r="Z44" s="262">
        <v>14954.966</v>
      </c>
    </row>
    <row r="45" spans="1:26" ht="13.5" customHeight="1" x14ac:dyDescent="0.2">
      <c r="A45" s="30"/>
      <c r="B45" s="57"/>
      <c r="C45" s="48"/>
      <c r="D45" s="96"/>
      <c r="E45" s="96"/>
      <c r="F45" s="96"/>
      <c r="G45" s="96" t="s">
        <v>94</v>
      </c>
      <c r="H45" s="96"/>
      <c r="I45" s="96"/>
      <c r="J45" s="96"/>
      <c r="K45" s="96"/>
      <c r="L45" s="96"/>
      <c r="M45" s="96"/>
      <c r="N45" s="96"/>
      <c r="O45" s="96"/>
      <c r="P45" s="205"/>
      <c r="Q45" s="262">
        <v>1661.471</v>
      </c>
      <c r="R45" s="262">
        <v>-113.381</v>
      </c>
      <c r="S45" s="262">
        <v>241.5</v>
      </c>
      <c r="T45" s="262">
        <v>-375.37400000000002</v>
      </c>
      <c r="U45" s="262">
        <v>241.74600000000001</v>
      </c>
      <c r="V45" s="262">
        <v>2389.002</v>
      </c>
      <c r="W45" s="262">
        <v>554.81100000000004</v>
      </c>
      <c r="X45" s="262">
        <v>474.31200000000001</v>
      </c>
      <c r="Y45" s="262">
        <v>672.75099999999998</v>
      </c>
      <c r="Z45" s="262">
        <v>-30.876000000000001</v>
      </c>
    </row>
    <row r="46" spans="1:26" ht="13.5" customHeight="1" x14ac:dyDescent="0.2">
      <c r="A46" s="30"/>
      <c r="B46" s="57"/>
      <c r="C46" s="48"/>
      <c r="D46" s="96"/>
      <c r="E46" s="96"/>
      <c r="F46" s="96"/>
      <c r="G46" s="96" t="s">
        <v>95</v>
      </c>
      <c r="H46" s="96"/>
      <c r="I46" s="96"/>
      <c r="J46" s="96"/>
      <c r="K46" s="96"/>
      <c r="L46" s="96"/>
      <c r="M46" s="96"/>
      <c r="N46" s="96"/>
      <c r="O46" s="96"/>
      <c r="P46" s="205"/>
      <c r="Q46" s="262">
        <v>-1540.922</v>
      </c>
      <c r="R46" s="262">
        <v>-384.44299999999998</v>
      </c>
      <c r="S46" s="262">
        <v>1168.7429999999999</v>
      </c>
      <c r="T46" s="262">
        <v>5201.0659999999998</v>
      </c>
      <c r="U46" s="262">
        <v>1302.731</v>
      </c>
      <c r="V46" s="262">
        <v>9550.4500000000007</v>
      </c>
      <c r="W46" s="262">
        <v>3351.723</v>
      </c>
      <c r="X46" s="262">
        <v>3300.6930000000002</v>
      </c>
      <c r="Y46" s="262">
        <v>6078.4769999999999</v>
      </c>
      <c r="Z46" s="262">
        <v>5920.7370000000001</v>
      </c>
    </row>
    <row r="47" spans="1:26" ht="13.5" customHeight="1" x14ac:dyDescent="0.2">
      <c r="A47" s="30"/>
      <c r="B47" s="57"/>
      <c r="C47" s="48"/>
      <c r="D47" s="96"/>
      <c r="E47" s="96"/>
      <c r="F47" s="96"/>
      <c r="G47" s="96" t="s">
        <v>96</v>
      </c>
      <c r="H47" s="96"/>
      <c r="I47" s="96"/>
      <c r="J47" s="96"/>
      <c r="K47" s="96"/>
      <c r="L47" s="96"/>
      <c r="M47" s="96"/>
      <c r="N47" s="96"/>
      <c r="O47" s="96"/>
      <c r="P47" s="205"/>
      <c r="Q47" s="262">
        <v>21.131</v>
      </c>
      <c r="R47" s="262">
        <v>-121.098</v>
      </c>
      <c r="S47" s="262">
        <v>49.57</v>
      </c>
      <c r="T47" s="262">
        <v>50.124000000000002</v>
      </c>
      <c r="U47" s="262">
        <v>72.52</v>
      </c>
      <c r="V47" s="262">
        <v>842.39300000000003</v>
      </c>
      <c r="W47" s="262">
        <v>516.74400000000003</v>
      </c>
      <c r="X47" s="262">
        <v>219.77600000000001</v>
      </c>
      <c r="Y47" s="262">
        <v>295.935</v>
      </c>
      <c r="Z47" s="262">
        <v>237.85400000000001</v>
      </c>
    </row>
    <row r="48" spans="1:26" ht="13.5" customHeight="1" x14ac:dyDescent="0.2">
      <c r="A48" s="30"/>
      <c r="B48" s="57"/>
      <c r="C48" s="48"/>
      <c r="D48" s="96"/>
      <c r="E48" s="96"/>
      <c r="F48" s="96"/>
      <c r="G48" s="96" t="s">
        <v>100</v>
      </c>
      <c r="H48" s="96"/>
      <c r="I48" s="96"/>
      <c r="J48" s="96"/>
      <c r="K48" s="96"/>
      <c r="L48" s="96"/>
      <c r="M48" s="96"/>
      <c r="N48" s="96"/>
      <c r="O48" s="96"/>
      <c r="P48" s="205"/>
      <c r="Q48" s="262">
        <v>-1.4999999999999999E-2</v>
      </c>
      <c r="R48" s="262" t="s">
        <v>242</v>
      </c>
      <c r="S48" s="262">
        <v>-9.7000000000000003E-2</v>
      </c>
      <c r="T48" s="262">
        <v>0.42599999999999999</v>
      </c>
      <c r="U48" s="262">
        <v>0.112</v>
      </c>
      <c r="V48" s="262">
        <v>1.7989999999999999</v>
      </c>
      <c r="W48" s="262" t="s">
        <v>242</v>
      </c>
      <c r="X48" s="262">
        <v>6.8170000000000002</v>
      </c>
      <c r="Y48" s="262">
        <v>0.89300000000000002</v>
      </c>
      <c r="Z48" s="262" t="s">
        <v>242</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239</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 March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v>2015</v>
      </c>
      <c r="H10" s="284">
        <v>2016</v>
      </c>
      <c r="I10" s="284">
        <v>2017</v>
      </c>
      <c r="J10" s="284">
        <v>2018</v>
      </c>
      <c r="K10" s="284">
        <v>2019</v>
      </c>
      <c r="L10" s="284">
        <v>2019</v>
      </c>
      <c r="M10" s="284">
        <v>2019</v>
      </c>
      <c r="N10" s="284">
        <v>2019</v>
      </c>
      <c r="O10" s="284">
        <v>2019</v>
      </c>
      <c r="P10" s="284">
        <v>2019</v>
      </c>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20292.641</v>
      </c>
      <c r="H12" s="113">
        <v>22335.744999999999</v>
      </c>
      <c r="I12" s="113">
        <v>20749.206999999999</v>
      </c>
      <c r="J12" s="113">
        <v>32701.194</v>
      </c>
      <c r="K12" s="113">
        <v>24550.438999999998</v>
      </c>
      <c r="L12" s="113">
        <v>17469.323</v>
      </c>
      <c r="M12" s="113">
        <v>14801.5</v>
      </c>
      <c r="N12" s="113">
        <v>-8478.32</v>
      </c>
      <c r="O12" s="113">
        <v>36844.326999999997</v>
      </c>
      <c r="P12" s="113">
        <v>29059.844000000001</v>
      </c>
      <c r="Q12" s="102"/>
      <c r="AC12" s="104"/>
      <c r="AD12" s="103"/>
    </row>
    <row r="13" spans="1:30" ht="25.9" customHeight="1" x14ac:dyDescent="0.2">
      <c r="A13" s="102"/>
      <c r="B13" s="96"/>
      <c r="C13" s="90" t="s">
        <v>105</v>
      </c>
      <c r="D13" s="96"/>
      <c r="E13" s="96"/>
      <c r="F13" s="112"/>
      <c r="G13" s="113">
        <v>12896.232</v>
      </c>
      <c r="H13" s="113">
        <v>2960.1260000000002</v>
      </c>
      <c r="I13" s="113">
        <v>28626.569</v>
      </c>
      <c r="J13" s="113">
        <v>35045.419000000002</v>
      </c>
      <c r="K13" s="113">
        <v>10866.423000000001</v>
      </c>
      <c r="L13" s="113">
        <v>19870.975999999999</v>
      </c>
      <c r="M13" s="113">
        <v>3569.759</v>
      </c>
      <c r="N13" s="113">
        <v>-1489.2190000000001</v>
      </c>
      <c r="O13" s="113">
        <v>26567.429</v>
      </c>
      <c r="P13" s="113">
        <v>16037.967000000001</v>
      </c>
      <c r="Q13" s="102"/>
    </row>
    <row r="14" spans="1:30" ht="17.45" customHeight="1" x14ac:dyDescent="0.2">
      <c r="A14" s="102"/>
      <c r="B14" s="96"/>
      <c r="C14" s="96"/>
      <c r="D14" s="96" t="s">
        <v>106</v>
      </c>
      <c r="E14" s="96" t="s">
        <v>107</v>
      </c>
      <c r="F14" s="112"/>
      <c r="G14" s="114">
        <v>15073.012000000001</v>
      </c>
      <c r="H14" s="114">
        <v>15421.132</v>
      </c>
      <c r="I14" s="114">
        <v>37628.305999999997</v>
      </c>
      <c r="J14" s="114">
        <v>41031.074000000001</v>
      </c>
      <c r="K14" s="114">
        <v>17597.044999999998</v>
      </c>
      <c r="L14" s="114" t="s">
        <v>241</v>
      </c>
      <c r="M14" s="114">
        <v>10698.915000000001</v>
      </c>
      <c r="N14" s="114">
        <v>7904.277</v>
      </c>
      <c r="O14" s="114">
        <v>20231.163</v>
      </c>
      <c r="P14" s="114">
        <v>17996.504000000001</v>
      </c>
      <c r="Q14" s="102"/>
    </row>
    <row r="15" spans="1:30" ht="17.45" customHeight="1" x14ac:dyDescent="0.2">
      <c r="A15" s="102"/>
      <c r="B15" s="96"/>
      <c r="C15" s="96"/>
      <c r="D15" s="96"/>
      <c r="E15" s="96" t="s">
        <v>108</v>
      </c>
      <c r="F15" s="112"/>
      <c r="G15" s="114">
        <v>8302.7430000000004</v>
      </c>
      <c r="H15" s="114">
        <v>13567.831</v>
      </c>
      <c r="I15" s="114">
        <v>17533.280999999999</v>
      </c>
      <c r="J15" s="114">
        <v>10466.406000000001</v>
      </c>
      <c r="K15" s="114">
        <v>7372.2950000000001</v>
      </c>
      <c r="L15" s="114" t="s">
        <v>241</v>
      </c>
      <c r="M15" s="114">
        <v>4953.0330000000004</v>
      </c>
      <c r="N15" s="114">
        <v>13381.455</v>
      </c>
      <c r="O15" s="114">
        <v>5530.4449999999997</v>
      </c>
      <c r="P15" s="114">
        <v>12889.886</v>
      </c>
      <c r="Q15" s="102"/>
    </row>
    <row r="16" spans="1:30" ht="17.45" customHeight="1" x14ac:dyDescent="0.2">
      <c r="A16" s="102"/>
      <c r="B16" s="96"/>
      <c r="C16" s="96"/>
      <c r="D16" s="96"/>
      <c r="E16" s="96" t="s">
        <v>109</v>
      </c>
      <c r="F16" s="112"/>
      <c r="G16" s="115">
        <v>6770.2690000000002</v>
      </c>
      <c r="H16" s="115">
        <v>1853.3009999999999</v>
      </c>
      <c r="I16" s="115">
        <v>20095.025000000001</v>
      </c>
      <c r="J16" s="115">
        <v>30564.668000000001</v>
      </c>
      <c r="K16" s="115">
        <v>10224.75</v>
      </c>
      <c r="L16" s="115">
        <v>17354.721000000001</v>
      </c>
      <c r="M16" s="115">
        <v>5745.8819999999996</v>
      </c>
      <c r="N16" s="115">
        <v>-5477.1779999999999</v>
      </c>
      <c r="O16" s="115">
        <v>14700.718000000001</v>
      </c>
      <c r="P16" s="115">
        <v>5106.6180000000004</v>
      </c>
      <c r="Q16" s="102"/>
    </row>
    <row r="17" spans="1:30" ht="17.45" customHeight="1" x14ac:dyDescent="0.2">
      <c r="A17" s="102"/>
      <c r="B17" s="96"/>
      <c r="C17" s="96"/>
      <c r="D17" s="96" t="s">
        <v>110</v>
      </c>
      <c r="E17" s="96"/>
      <c r="F17" s="112"/>
      <c r="G17" s="115">
        <v>6342.2979999999998</v>
      </c>
      <c r="H17" s="115">
        <v>1026.327</v>
      </c>
      <c r="I17" s="115">
        <v>8060.6</v>
      </c>
      <c r="J17" s="115">
        <v>4340.8109999999997</v>
      </c>
      <c r="K17" s="115">
        <v>290.20600000000002</v>
      </c>
      <c r="L17" s="115">
        <v>2766.58</v>
      </c>
      <c r="M17" s="115">
        <v>-2696.9360000000001</v>
      </c>
      <c r="N17" s="115">
        <v>3623.4830000000002</v>
      </c>
      <c r="O17" s="115">
        <v>11354.295</v>
      </c>
      <c r="P17" s="115">
        <v>10485.727999999999</v>
      </c>
      <c r="Q17" s="102"/>
    </row>
    <row r="18" spans="1:30" ht="17.45" customHeight="1" x14ac:dyDescent="0.2">
      <c r="A18" s="102"/>
      <c r="B18" s="96"/>
      <c r="C18" s="96"/>
      <c r="D18" s="96" t="s">
        <v>111</v>
      </c>
      <c r="E18" s="96"/>
      <c r="F18" s="112"/>
      <c r="G18" s="115">
        <v>-216.33500000000001</v>
      </c>
      <c r="H18" s="115">
        <v>80.498000000000005</v>
      </c>
      <c r="I18" s="115">
        <v>470.94400000000002</v>
      </c>
      <c r="J18" s="115">
        <v>139.94</v>
      </c>
      <c r="K18" s="115">
        <v>351.46699999999998</v>
      </c>
      <c r="L18" s="115">
        <v>-250.32499999999999</v>
      </c>
      <c r="M18" s="115">
        <v>520.81299999999999</v>
      </c>
      <c r="N18" s="115">
        <v>364.476</v>
      </c>
      <c r="O18" s="115">
        <v>512.41600000000005</v>
      </c>
      <c r="P18" s="115">
        <v>445.62099999999998</v>
      </c>
      <c r="Q18" s="102"/>
    </row>
    <row r="19" spans="1:30" ht="24.6" customHeight="1" x14ac:dyDescent="0.2">
      <c r="A19" s="102"/>
      <c r="B19" s="96"/>
      <c r="C19" s="90" t="s">
        <v>112</v>
      </c>
      <c r="D19" s="96"/>
      <c r="E19" s="96"/>
      <c r="F19" s="112"/>
      <c r="G19" s="113">
        <v>7396.4089999999997</v>
      </c>
      <c r="H19" s="113">
        <v>19375.618999999999</v>
      </c>
      <c r="I19" s="113">
        <v>-7877.3620000000001</v>
      </c>
      <c r="J19" s="113">
        <v>-2344.2249999999999</v>
      </c>
      <c r="K19" s="113">
        <v>13684.016</v>
      </c>
      <c r="L19" s="113">
        <v>-2401.6529999999998</v>
      </c>
      <c r="M19" s="113">
        <v>11231.741</v>
      </c>
      <c r="N19" s="113">
        <v>-6989.1009999999997</v>
      </c>
      <c r="O19" s="113">
        <v>10276.897999999999</v>
      </c>
      <c r="P19" s="113">
        <v>13021.877</v>
      </c>
      <c r="Q19" s="102"/>
    </row>
    <row r="20" spans="1:30" ht="17.45" customHeight="1" x14ac:dyDescent="0.2">
      <c r="A20" s="102"/>
      <c r="B20" s="96"/>
      <c r="C20" s="96"/>
      <c r="D20" s="96" t="s">
        <v>113</v>
      </c>
      <c r="E20" s="96" t="s">
        <v>114</v>
      </c>
      <c r="F20" s="112"/>
      <c r="G20" s="115">
        <v>3506.06</v>
      </c>
      <c r="H20" s="115">
        <v>18827.356</v>
      </c>
      <c r="I20" s="115">
        <v>-7754.0389999999998</v>
      </c>
      <c r="J20" s="115">
        <v>-3938.1170000000002</v>
      </c>
      <c r="K20" s="115">
        <v>-9453.3989999999994</v>
      </c>
      <c r="L20" s="115">
        <v>3999.5740000000001</v>
      </c>
      <c r="M20" s="115">
        <v>4198.8010000000004</v>
      </c>
      <c r="N20" s="115">
        <v>-1992.2750000000001</v>
      </c>
      <c r="O20" s="115">
        <v>4469.8339999999998</v>
      </c>
      <c r="P20" s="115">
        <v>9018.6440000000002</v>
      </c>
      <c r="Q20" s="102"/>
    </row>
    <row r="21" spans="1:30" ht="17.45" customHeight="1" x14ac:dyDescent="0.2">
      <c r="A21" s="102"/>
      <c r="B21" s="96"/>
      <c r="C21" s="96"/>
      <c r="D21" s="96"/>
      <c r="E21" s="96" t="s">
        <v>115</v>
      </c>
      <c r="F21" s="112"/>
      <c r="G21" s="115">
        <v>156.892</v>
      </c>
      <c r="H21" s="115">
        <v>-480.25200000000001</v>
      </c>
      <c r="I21" s="115">
        <v>-149.53299999999999</v>
      </c>
      <c r="J21" s="115">
        <v>-204.79300000000001</v>
      </c>
      <c r="K21" s="115">
        <v>2654.0459999999998</v>
      </c>
      <c r="L21" s="115">
        <v>-279.82299999999998</v>
      </c>
      <c r="M21" s="115">
        <v>448.49400000000003</v>
      </c>
      <c r="N21" s="115">
        <v>-870.38499999999999</v>
      </c>
      <c r="O21" s="115">
        <v>602.96199999999999</v>
      </c>
      <c r="P21" s="115">
        <v>2020.9259999999999</v>
      </c>
      <c r="Q21" s="102"/>
    </row>
    <row r="22" spans="1:30" ht="17.45" customHeight="1" x14ac:dyDescent="0.2">
      <c r="A22" s="102"/>
      <c r="B22" s="96"/>
      <c r="C22" s="96"/>
      <c r="D22" s="96"/>
      <c r="E22" s="96" t="s">
        <v>116</v>
      </c>
      <c r="F22" s="112"/>
      <c r="G22" s="115">
        <v>2022.5550000000001</v>
      </c>
      <c r="H22" s="115">
        <v>-1407.7280000000001</v>
      </c>
      <c r="I22" s="115">
        <v>-147.82</v>
      </c>
      <c r="J22" s="115">
        <v>1659.271</v>
      </c>
      <c r="K22" s="115">
        <v>18854.974999999999</v>
      </c>
      <c r="L22" s="115">
        <v>-9589.3359999999993</v>
      </c>
      <c r="M22" s="115">
        <v>3835.3890000000001</v>
      </c>
      <c r="N22" s="115">
        <v>-4017.471</v>
      </c>
      <c r="O22" s="115">
        <v>5918.5290000000005</v>
      </c>
      <c r="P22" s="115">
        <v>1254.1890000000001</v>
      </c>
      <c r="Q22" s="102"/>
    </row>
    <row r="23" spans="1:30" ht="17.45" customHeight="1" x14ac:dyDescent="0.2">
      <c r="A23" s="102"/>
      <c r="B23" s="96"/>
      <c r="C23" s="96"/>
      <c r="D23" s="96" t="s">
        <v>117</v>
      </c>
      <c r="E23" s="96" t="s">
        <v>114</v>
      </c>
      <c r="F23" s="112"/>
      <c r="G23" s="115">
        <v>151.69200000000001</v>
      </c>
      <c r="H23" s="115">
        <v>1054.377</v>
      </c>
      <c r="I23" s="115">
        <v>-199.995</v>
      </c>
      <c r="J23" s="115">
        <v>80.572999999999993</v>
      </c>
      <c r="K23" s="115">
        <v>448.69600000000003</v>
      </c>
      <c r="L23" s="115">
        <v>1857.6489999999999</v>
      </c>
      <c r="M23" s="115">
        <v>1923.527</v>
      </c>
      <c r="N23" s="115">
        <v>1010.971</v>
      </c>
      <c r="O23" s="115">
        <v>-940.50400000000002</v>
      </c>
      <c r="P23" s="115">
        <v>799.59400000000005</v>
      </c>
      <c r="Q23" s="102"/>
    </row>
    <row r="24" spans="1:30" ht="17.45" customHeight="1" x14ac:dyDescent="0.2">
      <c r="A24" s="102"/>
      <c r="B24" s="96"/>
      <c r="C24" s="96"/>
      <c r="D24" s="96"/>
      <c r="E24" s="96" t="s">
        <v>115</v>
      </c>
      <c r="F24" s="112"/>
      <c r="G24" s="115">
        <v>-26.966999999999999</v>
      </c>
      <c r="H24" s="115">
        <v>-74.900000000000006</v>
      </c>
      <c r="I24" s="115">
        <v>-383.72</v>
      </c>
      <c r="J24" s="115">
        <v>76.173000000000002</v>
      </c>
      <c r="K24" s="115">
        <v>56.915999999999997</v>
      </c>
      <c r="L24" s="115">
        <v>34.805</v>
      </c>
      <c r="M24" s="115">
        <v>-54.216999999999999</v>
      </c>
      <c r="N24" s="115">
        <v>799.18700000000001</v>
      </c>
      <c r="O24" s="115">
        <v>511.62099999999998</v>
      </c>
      <c r="P24" s="115">
        <v>39.082000000000001</v>
      </c>
      <c r="Q24" s="102"/>
    </row>
    <row r="25" spans="1:30" ht="17.45" customHeight="1" x14ac:dyDescent="0.2">
      <c r="A25" s="102"/>
      <c r="B25" s="96"/>
      <c r="C25" s="96"/>
      <c r="D25" s="96"/>
      <c r="E25" s="96" t="s">
        <v>116</v>
      </c>
      <c r="F25" s="112"/>
      <c r="G25" s="115">
        <v>1586.1769999999999</v>
      </c>
      <c r="H25" s="115">
        <v>1456.7660000000001</v>
      </c>
      <c r="I25" s="115">
        <v>757.74400000000003</v>
      </c>
      <c r="J25" s="115">
        <v>-17.332000000000001</v>
      </c>
      <c r="K25" s="115">
        <v>1122.7819999999999</v>
      </c>
      <c r="L25" s="115">
        <v>1575.4780000000001</v>
      </c>
      <c r="M25" s="115">
        <v>879.74599999999998</v>
      </c>
      <c r="N25" s="115">
        <v>-1919.1279999999999</v>
      </c>
      <c r="O25" s="115">
        <v>-285.54300000000001</v>
      </c>
      <c r="P25" s="115">
        <v>-110.556</v>
      </c>
      <c r="Q25" s="102"/>
    </row>
    <row r="26" spans="1:30" ht="31.9" customHeight="1" x14ac:dyDescent="0.2">
      <c r="A26" s="102"/>
      <c r="B26" s="90" t="s">
        <v>118</v>
      </c>
      <c r="C26" s="96"/>
      <c r="D26" s="96"/>
      <c r="E26" s="96"/>
      <c r="F26" s="112"/>
      <c r="G26" s="113">
        <v>7352.4290000000001</v>
      </c>
      <c r="H26" s="113">
        <v>17580.268</v>
      </c>
      <c r="I26" s="113">
        <v>4756.75</v>
      </c>
      <c r="J26" s="113">
        <v>11310.044</v>
      </c>
      <c r="K26" s="113">
        <v>42441.482000000004</v>
      </c>
      <c r="L26" s="113">
        <v>-6020.0730000000003</v>
      </c>
      <c r="M26" s="113">
        <v>24203.805</v>
      </c>
      <c r="N26" s="113">
        <v>5142.9970000000003</v>
      </c>
      <c r="O26" s="113">
        <v>20833.089</v>
      </c>
      <c r="P26" s="113">
        <v>11763.111000000001</v>
      </c>
      <c r="Q26" s="102"/>
      <c r="AC26" s="104"/>
      <c r="AD26" s="103"/>
    </row>
    <row r="27" spans="1:30" ht="24" customHeight="1" x14ac:dyDescent="0.2">
      <c r="A27" s="102"/>
      <c r="B27" s="96"/>
      <c r="C27" s="90" t="s">
        <v>105</v>
      </c>
      <c r="D27" s="96"/>
      <c r="E27" s="96"/>
      <c r="F27" s="112"/>
      <c r="G27" s="113">
        <v>3662.9189999999999</v>
      </c>
      <c r="H27" s="113">
        <v>17722.900000000001</v>
      </c>
      <c r="I27" s="113">
        <v>52.673000000000002</v>
      </c>
      <c r="J27" s="113">
        <v>5553.4769999999999</v>
      </c>
      <c r="K27" s="113">
        <v>25579.885999999999</v>
      </c>
      <c r="L27" s="113">
        <v>7755.7269999999999</v>
      </c>
      <c r="M27" s="113">
        <v>10023.358</v>
      </c>
      <c r="N27" s="113">
        <v>16576.337</v>
      </c>
      <c r="O27" s="113">
        <v>17638.125</v>
      </c>
      <c r="P27" s="113">
        <v>8465.7780000000002</v>
      </c>
      <c r="Q27" s="102"/>
    </row>
    <row r="28" spans="1:30" ht="17.45" customHeight="1" x14ac:dyDescent="0.2">
      <c r="A28" s="102"/>
      <c r="B28" s="96"/>
      <c r="C28" s="96"/>
      <c r="D28" s="96" t="s">
        <v>106</v>
      </c>
      <c r="E28" s="96" t="s">
        <v>107</v>
      </c>
      <c r="F28" s="112"/>
      <c r="G28" s="114">
        <v>3843.835</v>
      </c>
      <c r="H28" s="114" t="s">
        <v>241</v>
      </c>
      <c r="I28" s="114">
        <v>3634.319</v>
      </c>
      <c r="J28" s="114">
        <v>9291.2019999999993</v>
      </c>
      <c r="K28" s="114">
        <v>26190.636999999999</v>
      </c>
      <c r="L28" s="114" t="s">
        <v>241</v>
      </c>
      <c r="M28" s="114">
        <v>8451.5329999999994</v>
      </c>
      <c r="N28" s="114" t="s">
        <v>241</v>
      </c>
      <c r="O28" s="114">
        <v>13858.8</v>
      </c>
      <c r="P28" s="114" t="s">
        <v>241</v>
      </c>
      <c r="Q28" s="102"/>
    </row>
    <row r="29" spans="1:30" ht="17.45" customHeight="1" x14ac:dyDescent="0.2">
      <c r="A29" s="102"/>
      <c r="B29" s="96"/>
      <c r="C29" s="96"/>
      <c r="D29" s="96"/>
      <c r="E29" s="96" t="s">
        <v>108</v>
      </c>
      <c r="F29" s="112"/>
      <c r="G29" s="114">
        <v>913.57299999999998</v>
      </c>
      <c r="H29" s="114" t="s">
        <v>241</v>
      </c>
      <c r="I29" s="114">
        <v>1194.2909999999999</v>
      </c>
      <c r="J29" s="114">
        <v>948.79</v>
      </c>
      <c r="K29" s="114">
        <v>300.767</v>
      </c>
      <c r="L29" s="114" t="s">
        <v>241</v>
      </c>
      <c r="M29" s="114">
        <v>830.654</v>
      </c>
      <c r="N29" s="114" t="s">
        <v>241</v>
      </c>
      <c r="O29" s="114">
        <v>393.64</v>
      </c>
      <c r="P29" s="114" t="s">
        <v>241</v>
      </c>
      <c r="Q29" s="102"/>
    </row>
    <row r="30" spans="1:30" ht="17.45" customHeight="1" x14ac:dyDescent="0.2">
      <c r="A30" s="102"/>
      <c r="B30" s="96"/>
      <c r="C30" s="96"/>
      <c r="D30" s="96"/>
      <c r="E30" s="96" t="s">
        <v>109</v>
      </c>
      <c r="F30" s="112"/>
      <c r="G30" s="115">
        <v>2930.2620000000002</v>
      </c>
      <c r="H30" s="115">
        <v>15562.027</v>
      </c>
      <c r="I30" s="115">
        <v>2440.0279999999998</v>
      </c>
      <c r="J30" s="115">
        <v>8342.4120000000003</v>
      </c>
      <c r="K30" s="115">
        <v>25889.87</v>
      </c>
      <c r="L30" s="115">
        <v>7688.9480000000003</v>
      </c>
      <c r="M30" s="115">
        <v>7620.8789999999999</v>
      </c>
      <c r="N30" s="115">
        <v>12345.949000000001</v>
      </c>
      <c r="O30" s="115">
        <v>13465.16</v>
      </c>
      <c r="P30" s="115">
        <v>3906.306</v>
      </c>
      <c r="Q30" s="102"/>
    </row>
    <row r="31" spans="1:30" ht="17.45" customHeight="1" x14ac:dyDescent="0.2">
      <c r="A31" s="102"/>
      <c r="B31" s="96"/>
      <c r="C31" s="96"/>
      <c r="D31" s="96" t="s">
        <v>119</v>
      </c>
      <c r="E31" s="96"/>
      <c r="F31" s="112"/>
      <c r="G31" s="115">
        <v>997.596</v>
      </c>
      <c r="H31" s="115">
        <v>2202.5329999999999</v>
      </c>
      <c r="I31" s="115">
        <v>-2342.3519999999999</v>
      </c>
      <c r="J31" s="115">
        <v>-2763.2170000000001</v>
      </c>
      <c r="K31" s="115">
        <v>-319.11500000000001</v>
      </c>
      <c r="L31" s="115">
        <v>73.745999999999995</v>
      </c>
      <c r="M31" s="115">
        <v>2384.8380000000002</v>
      </c>
      <c r="N31" s="115">
        <v>4206.3159999999998</v>
      </c>
      <c r="O31" s="115">
        <v>4161.7179999999998</v>
      </c>
      <c r="P31" s="115">
        <v>4542.04</v>
      </c>
      <c r="Q31" s="102"/>
    </row>
    <row r="32" spans="1:30" ht="17.45" customHeight="1" x14ac:dyDescent="0.2">
      <c r="A32" s="102"/>
      <c r="B32" s="96"/>
      <c r="C32" s="96"/>
      <c r="D32" s="96" t="s">
        <v>120</v>
      </c>
      <c r="E32" s="96"/>
      <c r="F32" s="112"/>
      <c r="G32" s="115">
        <v>-264.93900000000002</v>
      </c>
      <c r="H32" s="115">
        <v>-41.66</v>
      </c>
      <c r="I32" s="115">
        <v>-45.003</v>
      </c>
      <c r="J32" s="115">
        <v>-25.718</v>
      </c>
      <c r="K32" s="115">
        <v>9.1310000000000002</v>
      </c>
      <c r="L32" s="115">
        <v>-6.9669999999999996</v>
      </c>
      <c r="M32" s="115">
        <v>17.640999999999998</v>
      </c>
      <c r="N32" s="115">
        <v>24.071999999999999</v>
      </c>
      <c r="O32" s="115">
        <v>11.247</v>
      </c>
      <c r="P32" s="115">
        <v>17.431999999999999</v>
      </c>
      <c r="Q32" s="102"/>
    </row>
    <row r="33" spans="1:17" ht="25.15" customHeight="1" x14ac:dyDescent="0.2">
      <c r="A33" s="102"/>
      <c r="B33" s="96"/>
      <c r="C33" s="90" t="s">
        <v>112</v>
      </c>
      <c r="D33" s="96"/>
      <c r="E33" s="96"/>
      <c r="F33" s="112"/>
      <c r="G33" s="113">
        <v>3689.51</v>
      </c>
      <c r="H33" s="113">
        <v>-142.63200000000001</v>
      </c>
      <c r="I33" s="113">
        <v>4704.0770000000002</v>
      </c>
      <c r="J33" s="113">
        <v>5756.567</v>
      </c>
      <c r="K33" s="113">
        <v>16861.596000000001</v>
      </c>
      <c r="L33" s="113">
        <v>-13775.8</v>
      </c>
      <c r="M33" s="113">
        <v>14180.447</v>
      </c>
      <c r="N33" s="113">
        <v>-11433.34</v>
      </c>
      <c r="O33" s="113">
        <v>3194.9639999999999</v>
      </c>
      <c r="P33" s="113">
        <v>3297.3330000000001</v>
      </c>
      <c r="Q33" s="102"/>
    </row>
    <row r="34" spans="1:17" ht="17.45" customHeight="1" x14ac:dyDescent="0.2">
      <c r="A34" s="102"/>
      <c r="B34" s="96"/>
      <c r="C34" s="96"/>
      <c r="D34" s="96" t="s">
        <v>121</v>
      </c>
      <c r="E34" s="96" t="s">
        <v>114</v>
      </c>
      <c r="F34" s="112"/>
      <c r="G34" s="115">
        <v>-2508.9870000000001</v>
      </c>
      <c r="H34" s="115">
        <v>440.66300000000001</v>
      </c>
      <c r="I34" s="115">
        <v>-3359.7860000000001</v>
      </c>
      <c r="J34" s="115">
        <v>1064.105</v>
      </c>
      <c r="K34" s="115">
        <v>-383.65300000000002</v>
      </c>
      <c r="L34" s="115">
        <v>1261.5630000000001</v>
      </c>
      <c r="M34" s="115">
        <v>-280.77600000000001</v>
      </c>
      <c r="N34" s="115">
        <v>2847.0129999999999</v>
      </c>
      <c r="O34" s="115">
        <v>873.38499999999999</v>
      </c>
      <c r="P34" s="115">
        <v>3876.3180000000002</v>
      </c>
      <c r="Q34" s="102"/>
    </row>
    <row r="35" spans="1:17" ht="17.45" customHeight="1" x14ac:dyDescent="0.2">
      <c r="A35" s="102"/>
      <c r="B35" s="96"/>
      <c r="C35" s="96"/>
      <c r="D35" s="96"/>
      <c r="E35" s="96" t="s">
        <v>115</v>
      </c>
      <c r="F35" s="112"/>
      <c r="G35" s="115">
        <v>2587.6320000000001</v>
      </c>
      <c r="H35" s="115">
        <v>-329.49400000000003</v>
      </c>
      <c r="I35" s="115">
        <v>7419.7389999999996</v>
      </c>
      <c r="J35" s="115">
        <v>1464.492</v>
      </c>
      <c r="K35" s="115">
        <v>4241.7460000000001</v>
      </c>
      <c r="L35" s="115">
        <v>182.44800000000001</v>
      </c>
      <c r="M35" s="115">
        <v>4811.451</v>
      </c>
      <c r="N35" s="115">
        <v>-7084.9489999999996</v>
      </c>
      <c r="O35" s="115">
        <v>3053.7559999999999</v>
      </c>
      <c r="P35" s="115">
        <v>-2176.431</v>
      </c>
      <c r="Q35" s="102"/>
    </row>
    <row r="36" spans="1:17" ht="17.45" customHeight="1" x14ac:dyDescent="0.2">
      <c r="A36" s="102"/>
      <c r="B36" s="96"/>
      <c r="C36" s="96"/>
      <c r="D36" s="96"/>
      <c r="E36" s="96" t="s">
        <v>116</v>
      </c>
      <c r="F36" s="112"/>
      <c r="G36" s="115">
        <v>3077.4340000000002</v>
      </c>
      <c r="H36" s="115">
        <v>2060.7339999999999</v>
      </c>
      <c r="I36" s="115">
        <v>-1570.864</v>
      </c>
      <c r="J36" s="115">
        <v>2689.393</v>
      </c>
      <c r="K36" s="115">
        <v>13639.737999999999</v>
      </c>
      <c r="L36" s="115">
        <v>-16374.539000000001</v>
      </c>
      <c r="M36" s="115">
        <v>7271.32</v>
      </c>
      <c r="N36" s="115">
        <v>-8369.9570000000003</v>
      </c>
      <c r="O36" s="115">
        <v>599.33900000000006</v>
      </c>
      <c r="P36" s="115">
        <v>-853.43799999999999</v>
      </c>
      <c r="Q36" s="102"/>
    </row>
    <row r="37" spans="1:17" ht="17.45" customHeight="1" x14ac:dyDescent="0.2">
      <c r="A37" s="102"/>
      <c r="B37" s="96"/>
      <c r="C37" s="96"/>
      <c r="D37" s="96" t="s">
        <v>122</v>
      </c>
      <c r="E37" s="96" t="s">
        <v>114</v>
      </c>
      <c r="F37" s="112"/>
      <c r="G37" s="115">
        <v>-369.51799999999997</v>
      </c>
      <c r="H37" s="115">
        <v>60.137999999999998</v>
      </c>
      <c r="I37" s="115">
        <v>578.82600000000002</v>
      </c>
      <c r="J37" s="115">
        <v>-289.44600000000003</v>
      </c>
      <c r="K37" s="115">
        <v>526.07100000000003</v>
      </c>
      <c r="L37" s="115">
        <v>168.77699999999999</v>
      </c>
      <c r="M37" s="115">
        <v>277.71600000000001</v>
      </c>
      <c r="N37" s="115">
        <v>44.478000000000002</v>
      </c>
      <c r="O37" s="115">
        <v>-440.21199999999999</v>
      </c>
      <c r="P37" s="115">
        <v>64.366</v>
      </c>
      <c r="Q37" s="102"/>
    </row>
    <row r="38" spans="1:17" ht="17.45" customHeight="1" x14ac:dyDescent="0.2">
      <c r="A38" s="102"/>
      <c r="B38" s="96"/>
      <c r="C38" s="96"/>
      <c r="D38" s="96"/>
      <c r="E38" s="96" t="s">
        <v>115</v>
      </c>
      <c r="F38" s="112"/>
      <c r="G38" s="115">
        <v>650.56600000000003</v>
      </c>
      <c r="H38" s="115">
        <v>-426.29199999999997</v>
      </c>
      <c r="I38" s="115">
        <v>841.88499999999999</v>
      </c>
      <c r="J38" s="115">
        <v>571.79999999999995</v>
      </c>
      <c r="K38" s="115">
        <v>-1885.5050000000001</v>
      </c>
      <c r="L38" s="115">
        <v>15.342000000000001</v>
      </c>
      <c r="M38" s="115">
        <v>1451.8910000000001</v>
      </c>
      <c r="N38" s="115">
        <v>1820.5</v>
      </c>
      <c r="O38" s="115">
        <v>-456.13299999999998</v>
      </c>
      <c r="P38" s="115">
        <v>1722.5509999999999</v>
      </c>
      <c r="Q38" s="102"/>
    </row>
    <row r="39" spans="1:17" ht="17.45" customHeight="1" x14ac:dyDescent="0.2">
      <c r="A39" s="102"/>
      <c r="B39" s="96"/>
      <c r="C39" s="96"/>
      <c r="D39" s="96"/>
      <c r="E39" s="96" t="s">
        <v>116</v>
      </c>
      <c r="F39" s="112"/>
      <c r="G39" s="115">
        <v>252.38300000000001</v>
      </c>
      <c r="H39" s="115">
        <v>-1948.3810000000001</v>
      </c>
      <c r="I39" s="115">
        <v>794.27800000000002</v>
      </c>
      <c r="J39" s="115">
        <v>256.22300000000001</v>
      </c>
      <c r="K39" s="115">
        <v>723.19799999999998</v>
      </c>
      <c r="L39" s="115">
        <v>970.60799999999995</v>
      </c>
      <c r="M39" s="115">
        <v>648.846</v>
      </c>
      <c r="N39" s="115">
        <v>-690.42399999999998</v>
      </c>
      <c r="O39" s="115">
        <v>-435.17099999999999</v>
      </c>
      <c r="P39" s="115">
        <v>663.96699999999998</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2026-03-30T14:36:18Z</dcterms:modified>
</cp:coreProperties>
</file>