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CN\"/>
    </mc:Choice>
  </mc:AlternateContent>
  <xr:revisionPtr revIDLastSave="0" documentId="8_{4B7993CC-2F34-43D1-A84C-93EFBE9681CD}" xr6:coauthVersionLast="47" xr6:coauthVersionMax="47" xr10:uidLastSave="{00000000-0000-0000-0000-000000000000}"/>
  <bookViews>
    <workbookView xWindow="28680" yWindow="-225" windowWidth="29040" windowHeight="17520" tabRatio="796" xr2:uid="{00000000-000D-0000-FFFF-FFFF00000000}"/>
  </bookViews>
  <sheets>
    <sheet name="Cover" sheetId="2" r:id="rId1"/>
    <sheet name="Methodological notes" sheetId="15" r:id="rId2"/>
    <sheet name="Balance of payments" sheetId="6" r:id="rId3"/>
    <sheet name="Goods" sheetId="13" r:id="rId4"/>
    <sheet name="Services" sheetId="10" r:id="rId5"/>
    <sheet name="Primary Income" sheetId="12" r:id="rId6"/>
    <sheet name="Secondary income" sheetId="4" r:id="rId7"/>
    <sheet name="Financial account" sheetId="11" r:id="rId8"/>
    <sheet name="Directinvestment transactions" sheetId="9" r:id="rId9"/>
    <sheet name="International investment pos." sheetId="3" r:id="rId10"/>
    <sheet name="Directinvestment stocks abroad" sheetId="7" r:id="rId11"/>
    <sheet name="Directinvestment stocks dom." sheetId="8" r:id="rId12"/>
    <sheet name="Foreign affiliates" sheetId="14" r:id="rId13"/>
  </sheets>
  <definedNames>
    <definedName name="_xlnm.Print_Area" localSheetId="2">'Balance of payments'!$B$1:$Z$66</definedName>
    <definedName name="_xlnm.Print_Area" localSheetId="0">#REF!</definedName>
    <definedName name="_xlnm.Print_Area" localSheetId="3">Goods!$A$1:$V$33</definedName>
    <definedName name="_xlnm.Print_Area" localSheetId="6">'Secondary income'!$A$1:$V$32</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'Directinvestment transactions'!#REF!</definedName>
    <definedName name="Südafrika_VK" localSheetId="3">#REF!</definedName>
    <definedName name="Südafrika_VK" localSheetId="6">#REF!</definedName>
    <definedName name="Südafrika_VK">#REF!</definedName>
    <definedName name="WH">#REF!</definedName>
    <definedName name="x">#REF!</definedName>
    <definedName name="xlsHost_AlleLaender">#REF!</definedName>
    <definedName name="xlsHost_BBILAFOB" localSheetId="2">#REF!</definedName>
    <definedName name="xlsHost_BBILAFOB" localSheetId="7">#REF!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'Directinvestment stocks abroad'!$P$11:$Y$53</definedName>
    <definedName name="xlsHost_ZRDaten" localSheetId="11">'Directinvestment stocks dom.'!$P$11:$Y$53</definedName>
    <definedName name="xlsHost_ZRDaten4" localSheetId="6">#REF!</definedName>
    <definedName name="xlsHost_ZRDaten4">#REF!</definedName>
    <definedName name="xlsHost_ZRDaten5" localSheetId="8">'Directinvestment transactions'!#REF!</definedName>
    <definedName name="xlsHost_ZRDaten5" localSheetId="6">#REF!</definedName>
    <definedName name="xlsHost_ZRDaten5">#REF!</definedName>
    <definedName name="xlsHost_ZRDaten51" localSheetId="8">'Directinvestment transactions'!#REF!</definedName>
    <definedName name="xlsHost_ZRDaten6" localSheetId="3">Goods!$Q$11:$U$28</definedName>
    <definedName name="xlsHost_ZRDaten6" localSheetId="6">'Secondary income'!$Q$11:$U$27</definedName>
    <definedName name="y" localSheetId="12">#REF!</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31" authorId="0" shapeId="0" xr:uid="{00000000-0006-0000-0200-000001000000}">
      <text>
        <r>
          <rPr>
            <b/>
            <sz val="9"/>
            <color indexed="81"/>
            <rFont val="Segoe UI"/>
            <family val="2"/>
          </rPr>
          <t>What are asset transfers?</t>
        </r>
        <r>
          <rPr>
            <sz val="9"/>
            <color indexed="81"/>
            <rFont val="Segoe UI"/>
            <family val="2"/>
          </rPr>
          <t xml:space="preserve">
This includes, among other things, debt forgiveness and cross-border trade in emission certificates.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6" authorId="0" shapeId="0" xr:uid="{00000000-0006-0000-0300-000001000000}">
      <text>
        <r>
          <rPr>
            <b/>
            <sz val="9"/>
            <color indexed="81"/>
            <rFont val="Segoe UI"/>
            <family val="2"/>
          </rPr>
          <t>What is the difference between trade in goods and foreign trade?</t>
        </r>
        <r>
          <rPr>
            <sz val="9"/>
            <color indexed="81"/>
            <rFont val="Segoe UI"/>
            <family val="2"/>
          </rPr>
          <t xml:space="preserve">
Foreign trade records the value of goods when they cross the border. Trade in goods records the change of ownership of goods regardless of border crossings.</t>
        </r>
      </text>
    </comment>
    <comment ref="F20" authorId="0" shapeId="0" xr:uid="{00000000-0006-0000-0300-000002000000}">
      <text>
        <r>
          <rPr>
            <b/>
            <sz val="9"/>
            <color indexed="81"/>
            <rFont val="Segoe UI"/>
            <family val="2"/>
          </rPr>
          <t xml:space="preserve">What are deductions?
</t>
        </r>
        <r>
          <rPr>
            <sz val="9"/>
            <color indexed="81"/>
            <rFont val="Segoe UI"/>
            <family val="2"/>
          </rPr>
          <t>In general, these are goods that cross the border without a change of ownership. This is common in international production chains, especially within a corporation.</t>
        </r>
        <r>
          <rPr>
            <b/>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20" authorId="0" shapeId="0" xr:uid="{00000000-0006-0000-0500-000001000000}">
      <text>
        <r>
          <rPr>
            <b/>
            <sz val="9"/>
            <color indexed="81"/>
            <rFont val="Segoe UI"/>
            <family val="2"/>
          </rPr>
          <t>What is investment income?</t>
        </r>
        <r>
          <rPr>
            <sz val="9"/>
            <color indexed="81"/>
            <rFont val="Segoe UI"/>
            <family val="2"/>
          </rPr>
          <t xml:space="preserve">
These are interest and dividends on investments abroad.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C12" authorId="0" shapeId="0" xr:uid="{00000000-0006-0000-0600-000001000000}">
      <text>
        <r>
          <rPr>
            <b/>
            <sz val="9"/>
            <color indexed="81"/>
            <rFont val="Segoe UI"/>
            <family val="2"/>
          </rPr>
          <t xml:space="preserve">What does secondary income include?
</t>
        </r>
        <r>
          <rPr>
            <sz val="9"/>
            <color indexed="81"/>
            <rFont val="Segoe UI"/>
            <family val="2"/>
          </rPr>
          <t>This includes benefits that are not offset by any specific consideration.</t>
        </r>
        <r>
          <rPr>
            <b/>
            <sz val="9"/>
            <color indexed="81"/>
            <rFont val="Segoe UI"/>
            <family val="2"/>
          </rPr>
          <t xml:space="preserve">
</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7" authorId="0" shapeId="0" xr:uid="{00000000-0006-0000-0800-000001000000}">
      <text>
        <r>
          <rPr>
            <b/>
            <sz val="9"/>
            <color indexed="81"/>
            <rFont val="Segoe UI"/>
            <family val="2"/>
          </rPr>
          <t>What are reinvested earnings?</t>
        </r>
        <r>
          <rPr>
            <sz val="9"/>
            <color indexed="81"/>
            <rFont val="Segoe UI"/>
            <family val="2"/>
          </rPr>
          <t xml:space="preserve">
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9"/>
            <color indexed="81"/>
            <rFont val="Segoe UI"/>
            <family val="2"/>
          </rPr>
          <t>Negative</t>
        </r>
        <r>
          <rPr>
            <sz val="9"/>
            <color indexed="81"/>
            <rFont val="Segoe UI"/>
            <family val="2"/>
          </rPr>
          <t xml:space="preserve"> reinvested earnings occur when more profit is distributed in a period than was actually earned in that period. This is usually done by dissolving reinvested earnings.</t>
        </r>
        <r>
          <rPr>
            <b/>
            <sz val="9"/>
            <color indexed="81"/>
            <rFont val="Segoe UI"/>
            <family val="2"/>
          </rPr>
          <t xml:space="preserve"> A negative reinvested profit is not a loss!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 xml:space="preserve">Why are the values not consistent with the international investment position?
</t>
        </r>
        <r>
          <rPr>
            <sz val="9"/>
            <color indexed="81"/>
            <rFont val="Segoe UI"/>
            <family val="2"/>
          </rPr>
          <t>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t>
        </r>
        <r>
          <rPr>
            <b/>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While direct investment in the external sector statistics is usually recorded as early as 10%, only investments with a share of more than 50% are taken into account here. In addition, only such investments are taken into account where the headquarters are located in Germany.</t>
        </r>
      </text>
    </comment>
  </commentList>
</comments>
</file>

<file path=xl/sharedStrings.xml><?xml version="1.0" encoding="utf-8"?>
<sst xmlns="http://schemas.openxmlformats.org/spreadsheetml/2006/main" count="1562" uniqueCount="251">
  <si>
    <t>I.</t>
  </si>
  <si>
    <t>1.</t>
  </si>
  <si>
    <t>2.</t>
  </si>
  <si>
    <t>II.</t>
  </si>
  <si>
    <t>III.</t>
  </si>
  <si>
    <t>IV.</t>
  </si>
  <si>
    <t>3.</t>
  </si>
  <si>
    <t>4.</t>
  </si>
  <si>
    <t/>
  </si>
  <si>
    <t>Bundesbank</t>
  </si>
  <si>
    <t>Major items of the balance of payments (fob)</t>
  </si>
  <si>
    <t>transaction values acc. to the balance of payments statistics</t>
  </si>
  <si>
    <t>€ million</t>
  </si>
  <si>
    <t>Item</t>
  </si>
  <si>
    <t>Current account</t>
  </si>
  <si>
    <t>Goods</t>
  </si>
  <si>
    <t>Exports (fob)</t>
  </si>
  <si>
    <t>Imports (fob)</t>
  </si>
  <si>
    <t>Services</t>
  </si>
  <si>
    <t>Receipts</t>
  </si>
  <si>
    <t>Expenditure</t>
  </si>
  <si>
    <t>Primary income</t>
  </si>
  <si>
    <t>Secondary income</t>
  </si>
  <si>
    <t>II</t>
  </si>
  <si>
    <r>
      <t xml:space="preserve">Capital account </t>
    </r>
    <r>
      <rPr>
        <b/>
        <vertAlign val="superscript"/>
        <sz val="10"/>
        <rFont val="Arial"/>
        <family val="2"/>
      </rPr>
      <t>1</t>
    </r>
  </si>
  <si>
    <t>III</t>
  </si>
  <si>
    <r>
      <t xml:space="preserve">Financial account </t>
    </r>
    <r>
      <rPr>
        <b/>
        <vertAlign val="superscript"/>
        <sz val="10"/>
        <rFont val="Arial"/>
        <family val="2"/>
      </rPr>
      <t>2</t>
    </r>
    <r>
      <rPr>
        <b/>
        <sz val="10"/>
        <rFont val="Arial"/>
        <family val="2"/>
      </rPr>
      <t xml:space="preserve">
</t>
    </r>
    <r>
      <rPr>
        <sz val="10"/>
        <rFont val="Arial"/>
        <family val="2"/>
      </rPr>
      <t>(Net lending: + / net borrowing: -)</t>
    </r>
  </si>
  <si>
    <t>Net domestic investment abroad</t>
  </si>
  <si>
    <t>Direct investment</t>
  </si>
  <si>
    <t>Portfolio investment</t>
  </si>
  <si>
    <r>
      <t xml:space="preserve">Shares </t>
    </r>
    <r>
      <rPr>
        <vertAlign val="superscript"/>
        <sz val="10"/>
        <rFont val="Arial"/>
        <family val="2"/>
      </rPr>
      <t>3</t>
    </r>
  </si>
  <si>
    <r>
      <t xml:space="preserve">Investment fund shares </t>
    </r>
    <r>
      <rPr>
        <vertAlign val="superscript"/>
        <sz val="10"/>
        <rFont val="Arial"/>
        <family val="2"/>
      </rPr>
      <t>4</t>
    </r>
  </si>
  <si>
    <r>
      <t xml:space="preserve">Short-term debt securities </t>
    </r>
    <r>
      <rPr>
        <vertAlign val="superscript"/>
        <sz val="10"/>
        <rFont val="Arial"/>
        <family val="2"/>
      </rPr>
      <t>5</t>
    </r>
  </si>
  <si>
    <r>
      <t xml:space="preserve">Long-term debt securities </t>
    </r>
    <r>
      <rPr>
        <vertAlign val="superscript"/>
        <sz val="10"/>
        <rFont val="Arial"/>
        <family val="2"/>
      </rPr>
      <t>6</t>
    </r>
  </si>
  <si>
    <r>
      <t xml:space="preserve">of which: denominated in Euro </t>
    </r>
    <r>
      <rPr>
        <vertAlign val="superscript"/>
        <sz val="10"/>
        <rFont val="Arial"/>
        <family val="2"/>
      </rPr>
      <t>7</t>
    </r>
  </si>
  <si>
    <r>
      <t xml:space="preserve">Financial derivates and employee stock options </t>
    </r>
    <r>
      <rPr>
        <vertAlign val="superscript"/>
        <sz val="10"/>
        <rFont val="Arial"/>
        <family val="2"/>
      </rPr>
      <t>8</t>
    </r>
  </si>
  <si>
    <r>
      <t xml:space="preserve">Other investment </t>
    </r>
    <r>
      <rPr>
        <vertAlign val="superscript"/>
        <sz val="10"/>
        <rFont val="Arial"/>
        <family val="2"/>
      </rPr>
      <t>9</t>
    </r>
  </si>
  <si>
    <r>
      <t xml:space="preserve">Monetary financial institutions </t>
    </r>
    <r>
      <rPr>
        <vertAlign val="superscript"/>
        <sz val="10"/>
        <rFont val="Arial"/>
        <family val="2"/>
      </rPr>
      <t>10</t>
    </r>
  </si>
  <si>
    <r>
      <t xml:space="preserve">Enterprises and households </t>
    </r>
    <r>
      <rPr>
        <vertAlign val="superscript"/>
        <sz val="10"/>
        <rFont val="Arial"/>
        <family val="2"/>
      </rPr>
      <t>11</t>
    </r>
  </si>
  <si>
    <t>General government</t>
  </si>
  <si>
    <t>Net foreign investment in the reporting country</t>
  </si>
  <si>
    <t>Investment fund shares</t>
  </si>
  <si>
    <t>of which: private issuers</t>
  </si>
  <si>
    <r>
      <rPr>
        <b/>
        <sz val="8"/>
        <rFont val="Arial"/>
        <family val="2"/>
      </rPr>
      <t>1</t>
    </r>
    <r>
      <rPr>
        <sz val="8"/>
        <rFont val="Arial"/>
        <family val="2"/>
      </rPr>
      <t xml:space="preserve"> Including net acquisition/disposal of non-produced non-financial assets. </t>
    </r>
    <r>
      <rPr>
        <b/>
        <sz val="8"/>
        <rFont val="Arial"/>
        <family val="2"/>
      </rPr>
      <t>2</t>
    </r>
    <r>
      <rPr>
        <sz val="8"/>
        <rFont val="Arial"/>
        <family val="2"/>
      </rPr>
      <t xml:space="preserve"> Excluding reserve assets. </t>
    </r>
    <r>
      <rPr>
        <b/>
        <sz val="8"/>
        <rFont val="Arial"/>
        <family val="2"/>
      </rPr>
      <t>3</t>
    </r>
    <r>
      <rPr>
        <sz val="8"/>
        <rFont val="Arial"/>
        <family val="2"/>
      </rPr>
      <t xml:space="preserve"> Including participation certificates. </t>
    </r>
    <r>
      <rPr>
        <b/>
        <sz val="8"/>
        <rFont val="Arial"/>
        <family val="2"/>
      </rPr>
      <t>4</t>
    </r>
    <r>
      <rPr>
        <sz val="8"/>
        <rFont val="Arial"/>
        <family val="2"/>
      </rPr>
      <t xml:space="preserve"> Including reinvestment of earnings. </t>
    </r>
    <r>
      <rPr>
        <b/>
        <sz val="8"/>
        <rFont val="Arial"/>
        <family val="2"/>
      </rPr>
      <t>5</t>
    </r>
    <r>
      <rPr>
        <sz val="8"/>
        <rFont val="Arial"/>
        <family val="2"/>
      </rPr>
      <t xml:space="preserve"> Short-term: original maturity up to one year. </t>
    </r>
    <r>
      <rPr>
        <b/>
        <sz val="8"/>
        <rFont val="Arial"/>
        <family val="2"/>
      </rPr>
      <t>6</t>
    </r>
    <r>
      <rPr>
        <sz val="8"/>
        <rFont val="Arial"/>
        <family val="2"/>
      </rPr>
      <t xml:space="preserve"> Up to and including 2012, without accrued interest. Long-term: original maturity of more than one year or unlimited. </t>
    </r>
    <r>
      <rPr>
        <b/>
        <sz val="8"/>
        <rFont val="Arial"/>
        <family val="2"/>
      </rPr>
      <t>7</t>
    </r>
    <r>
      <rPr>
        <sz val="8"/>
        <rFont val="Arial"/>
        <family val="2"/>
      </rPr>
      <t xml:space="preserve"> Including outstanding foreign D-Mark bonds. </t>
    </r>
    <r>
      <rPr>
        <b/>
        <sz val="8"/>
        <rFont val="Arial"/>
        <family val="2"/>
      </rPr>
      <t>8</t>
    </r>
    <r>
      <rPr>
        <sz val="8"/>
        <rFont val="Arial"/>
        <family val="2"/>
      </rPr>
      <t xml:space="preserve"> Balance of transactions arising from options and financial futures contracts. </t>
    </r>
    <r>
      <rPr>
        <b/>
        <sz val="8"/>
        <rFont val="Arial"/>
        <family val="2"/>
      </rPr>
      <t>9</t>
    </r>
    <r>
      <rPr>
        <sz val="8"/>
        <rFont val="Arial"/>
        <family val="2"/>
      </rPr>
      <t xml:space="preserve"> Includes in particular financial and trade credits as well as currency and deposits. </t>
    </r>
    <r>
      <rPr>
        <b/>
        <sz val="8"/>
        <rFont val="Arial"/>
        <family val="2"/>
      </rPr>
      <t>10</t>
    </r>
    <r>
      <rPr>
        <sz val="8"/>
        <rFont val="Arial"/>
        <family val="2"/>
      </rPr>
      <t xml:space="preserve"> Excluding the Bundesbank. </t>
    </r>
    <r>
      <rPr>
        <b/>
        <sz val="8"/>
        <rFont val="Arial"/>
        <family val="2"/>
      </rPr>
      <t>11</t>
    </r>
    <r>
      <rPr>
        <sz val="8"/>
        <rFont val="Arial"/>
        <family val="2"/>
      </rPr>
      <t xml:space="preserve"> Includes the following sectors: financial corporations (excluding monetary financial institutions) as well as non-financial corporations, households and non-profit institutions serving households.</t>
    </r>
  </si>
  <si>
    <r>
      <t xml:space="preserve">X </t>
    </r>
    <r>
      <rPr>
        <sz val="8"/>
        <rFont val="Arial"/>
        <family val="2"/>
      </rPr>
      <t xml:space="preserve">data are not published for reasons of confidentiality ― </t>
    </r>
    <r>
      <rPr>
        <b/>
        <sz val="8"/>
        <rFont val="Arial"/>
        <family val="2"/>
      </rPr>
      <t>...</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0</t>
    </r>
    <r>
      <rPr>
        <sz val="8"/>
        <rFont val="Arial"/>
        <family val="2"/>
      </rPr>
      <t xml:space="preserve"> less than 0.5 but more than nil ―</t>
    </r>
    <r>
      <rPr>
        <b/>
        <sz val="8"/>
        <rFont val="Arial"/>
        <family val="2"/>
      </rPr>
      <t xml:space="preserve"> -</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t>
    </r>
    <r>
      <rPr>
        <b/>
        <sz val="8"/>
        <rFont val="Arial"/>
        <family val="2"/>
      </rPr>
      <t xml:space="preserve"> r</t>
    </r>
    <r>
      <rPr>
        <sz val="8"/>
        <rFont val="Arial"/>
        <family val="2"/>
      </rPr>
      <t xml:space="preserve"> revised data ― Discrepancies in the totals are due to rounding.</t>
    </r>
  </si>
  <si>
    <t>Reproduction permitted only if source is stated.</t>
  </si>
  <si>
    <r>
      <t xml:space="preserve">X </t>
    </r>
    <r>
      <rPr>
        <sz val="8"/>
        <rFont val="Arial"/>
        <family val="2"/>
      </rPr>
      <t>data are not published for reasons of confidentiality ―</t>
    </r>
    <r>
      <rPr>
        <b/>
        <sz val="8"/>
        <rFont val="Arial"/>
        <family val="2"/>
      </rPr>
      <t xml:space="preserve"> ...</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 xml:space="preserve">0 </t>
    </r>
    <r>
      <rPr>
        <sz val="8"/>
        <rFont val="Arial"/>
        <family val="2"/>
      </rPr>
      <t xml:space="preserve">less than 0.5 but more than nil ― </t>
    </r>
    <r>
      <rPr>
        <b/>
        <sz val="8"/>
        <rFont val="Arial"/>
        <family val="2"/>
      </rPr>
      <t>-</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 </t>
    </r>
    <r>
      <rPr>
        <b/>
        <sz val="8"/>
        <rFont val="Arial"/>
        <family val="2"/>
      </rPr>
      <t xml:space="preserve">r </t>
    </r>
    <r>
      <rPr>
        <sz val="8"/>
        <rFont val="Arial"/>
        <family val="2"/>
      </rPr>
      <t>revised data ― Discrepancies in the totals are due to rounding.</t>
    </r>
  </si>
  <si>
    <t>General merchandise</t>
  </si>
  <si>
    <t>Goods (balance)</t>
  </si>
  <si>
    <t>Supplementary trade items</t>
  </si>
  <si>
    <t>Foreign trade</t>
  </si>
  <si>
    <r>
      <t xml:space="preserve">Foreign trade </t>
    </r>
    <r>
      <rPr>
        <vertAlign val="superscript"/>
        <sz val="10"/>
        <rFont val="Arial"/>
        <family val="2"/>
      </rPr>
      <t>1</t>
    </r>
  </si>
  <si>
    <r>
      <t>Additions </t>
    </r>
    <r>
      <rPr>
        <vertAlign val="superscript"/>
        <sz val="10"/>
        <rFont val="Arial"/>
        <family val="2"/>
      </rPr>
      <t>2</t>
    </r>
  </si>
  <si>
    <r>
      <t xml:space="preserve">Deductions </t>
    </r>
    <r>
      <rPr>
        <vertAlign val="superscript"/>
        <sz val="10"/>
        <rFont val="Arial"/>
        <family val="2"/>
      </rPr>
      <t>2</t>
    </r>
  </si>
  <si>
    <t>of which:</t>
  </si>
  <si>
    <r>
      <t>1</t>
    </r>
    <r>
      <rPr>
        <sz val="8"/>
        <rFont val="Arial"/>
        <family val="2"/>
      </rPr>
      <t xml:space="preserve"> Special trade according to the official foreign trade statistics (source: Federal Statistical Office). </t>
    </r>
    <r>
      <rPr>
        <b/>
        <sz val="8"/>
        <rFont val="Arial"/>
        <family val="2"/>
      </rPr>
      <t xml:space="preserve"> 2 </t>
    </r>
    <r>
      <rPr>
        <sz val="8"/>
        <rFont val="Arial"/>
        <family val="2"/>
      </rPr>
      <t xml:space="preserve">Deductions are the result of goods grossing a border without a change of ownership; additions are the result of ownership without border being crossed.  From reference month April 2022 deductions for quasi-transit trade are included. The values of the deductions are shown with a negative sign
</t>
    </r>
    <r>
      <rPr>
        <b/>
        <sz val="8"/>
        <rFont val="Arial"/>
        <family val="2"/>
      </rPr>
      <t xml:space="preserve">
</t>
    </r>
  </si>
  <si>
    <t>Trade in goods of the Federal Republic of Germany</t>
  </si>
  <si>
    <t>Services of the Federal Republic of Germany</t>
  </si>
  <si>
    <t>Transaction values acc. to the Balance of Payments Statistics</t>
  </si>
  <si>
    <t>Financial services</t>
  </si>
  <si>
    <t>Charges for the use of intellectual property</t>
  </si>
  <si>
    <t>Maintenance and repair service</t>
  </si>
  <si>
    <t>Telecommunications, computer and information services</t>
  </si>
  <si>
    <t>Other business services</t>
  </si>
  <si>
    <t>Research and development services</t>
  </si>
  <si>
    <t>Professional and management consulting services</t>
  </si>
  <si>
    <t>Technical, trade-related, and other business services</t>
  </si>
  <si>
    <r>
      <rPr>
        <b/>
        <sz val="8"/>
        <rFont val="Arial"/>
        <family val="2"/>
      </rPr>
      <t>1</t>
    </r>
    <r>
      <rPr>
        <sz val="8"/>
        <rFont val="Arial"/>
        <family val="2"/>
      </rPr>
      <t xml:space="preserve"> Including freight and insurance costs of foreign trade. </t>
    </r>
    <r>
      <rPr>
        <b/>
        <sz val="8"/>
        <rFont val="Arial"/>
        <family val="2"/>
      </rPr>
      <t>2</t>
    </r>
    <r>
      <rPr>
        <sz val="8"/>
        <rFont val="Arial"/>
        <family val="2"/>
      </rPr>
      <t xml:space="preserve"> Since 2001, the sample results of a household survey have been used on the expenditure side. </t>
    </r>
    <r>
      <rPr>
        <b/>
        <sz val="8"/>
        <rFont val="Arial"/>
        <family val="2"/>
      </rPr>
      <t>3</t>
    </r>
    <r>
      <rPr>
        <sz val="8"/>
        <rFont val="Arial"/>
        <family val="2"/>
      </rPr>
      <t xml:space="preserve"> Service components included in premium payments. Net premiums and insurance benefits are recorded under secondary income and – in the case of life insurance – under financial transac-tions. Since 2014, including insurance commission. </t>
    </r>
    <r>
      <rPr>
        <b/>
        <sz val="8"/>
        <rFont val="Arial"/>
        <family val="2"/>
      </rPr>
      <t>4</t>
    </r>
    <r>
      <rPr>
        <sz val="8"/>
        <rFont val="Arial"/>
        <family val="2"/>
      </rPr>
      <t xml:space="preserve"> Until 2012 only goods exported for repairs. </t>
    </r>
    <r>
      <rPr>
        <b/>
        <sz val="8"/>
        <rFont val="Arial"/>
        <family val="2"/>
      </rPr>
      <t>5</t>
    </r>
    <r>
      <rPr>
        <sz val="8"/>
        <rFont val="Arial"/>
        <family val="2"/>
      </rPr>
      <t xml:space="preserve"> Domestic public authorities’ receipts from and expenditure on services, not included else-where; including the receipts from foreign military bases.</t>
    </r>
  </si>
  <si>
    <r>
      <t xml:space="preserve">Transport </t>
    </r>
    <r>
      <rPr>
        <b/>
        <vertAlign val="superscript"/>
        <sz val="10"/>
        <rFont val="Arial"/>
        <family val="2"/>
      </rPr>
      <t>1</t>
    </r>
  </si>
  <si>
    <r>
      <t xml:space="preserve">Travel </t>
    </r>
    <r>
      <rPr>
        <b/>
        <vertAlign val="superscript"/>
        <sz val="10"/>
        <rFont val="Arial"/>
        <family val="2"/>
      </rPr>
      <t>2</t>
    </r>
  </si>
  <si>
    <r>
      <t xml:space="preserve">Insurance and pension services </t>
    </r>
    <r>
      <rPr>
        <b/>
        <vertAlign val="superscript"/>
        <sz val="10"/>
        <rFont val="Arial"/>
        <family val="2"/>
      </rPr>
      <t>3</t>
    </r>
  </si>
  <si>
    <r>
      <t xml:space="preserve">Expenditure </t>
    </r>
    <r>
      <rPr>
        <b/>
        <vertAlign val="superscript"/>
        <sz val="10"/>
        <rFont val="Arial"/>
        <family val="2"/>
      </rPr>
      <t>4</t>
    </r>
  </si>
  <si>
    <r>
      <t xml:space="preserve">Government goods and services </t>
    </r>
    <r>
      <rPr>
        <b/>
        <vertAlign val="superscript"/>
        <sz val="10"/>
        <rFont val="Arial"/>
        <family val="2"/>
      </rPr>
      <t>5</t>
    </r>
  </si>
  <si>
    <t>Compensation of employees</t>
  </si>
  <si>
    <t>Balance</t>
  </si>
  <si>
    <t>Portfolio investment</t>
  </si>
  <si>
    <t>Investment income</t>
  </si>
  <si>
    <r>
      <t xml:space="preserve">Other primary income </t>
    </r>
    <r>
      <rPr>
        <b/>
        <vertAlign val="superscript"/>
        <sz val="10"/>
        <rFont val="Arial"/>
        <family val="2"/>
      </rPr>
      <t>3</t>
    </r>
  </si>
  <si>
    <r>
      <t xml:space="preserve">Other investment income </t>
    </r>
    <r>
      <rPr>
        <vertAlign val="superscript"/>
        <sz val="10"/>
        <rFont val="Arial"/>
        <family val="2"/>
      </rPr>
      <t>2</t>
    </r>
  </si>
  <si>
    <r>
      <t xml:space="preserve">Direct investment </t>
    </r>
    <r>
      <rPr>
        <vertAlign val="superscript"/>
        <sz val="10"/>
        <rFont val="Arial"/>
        <family val="2"/>
      </rPr>
      <t>1</t>
    </r>
  </si>
  <si>
    <t>Primary income of the Federal Republic of Germany</t>
  </si>
  <si>
    <r>
      <rPr>
        <b/>
        <sz val="8"/>
        <rFont val="Arial"/>
        <family val="2"/>
      </rPr>
      <t>1</t>
    </r>
    <r>
      <rPr>
        <sz val="8"/>
        <rFont val="Arial"/>
        <family val="2"/>
      </rPr>
      <t xml:space="preserve"> Financial relationships with domestic and foreign enterprises are classified as direct investment if 10% or more of the shares or voting rights are directly attributable to the investor or, directly and indirectly combined, more than 50% of the shares or voting rights can be attributed to the investor; incl. branches and permanent establishments. Short-term loans and trade credits, construction sites that exist for more than one year and all real estate investments are also deemed to be direct investment. </t>
    </r>
    <r>
      <rPr>
        <b/>
        <sz val="8"/>
        <rFont val="Arial"/>
        <family val="2"/>
      </rPr>
      <t>2</t>
    </r>
    <r>
      <rPr>
        <sz val="8"/>
        <rFont val="Arial"/>
        <family val="2"/>
      </rPr>
      <t xml:space="preserve"> Includes, inter alia, interest on loans and revenue from insurance and pension services. </t>
    </r>
    <r>
      <rPr>
        <b/>
        <sz val="8"/>
        <rFont val="Arial"/>
        <family val="2"/>
      </rPr>
      <t>3</t>
    </r>
    <r>
      <rPr>
        <sz val="8"/>
        <rFont val="Arial"/>
        <family val="2"/>
      </rPr>
      <t xml:space="preserve"> Includes, inter alia, taxes on leasing, production and imports transferred to the EU as well as subsidies received from the EU.</t>
    </r>
  </si>
  <si>
    <t>Secondary income of the Federal Republic of Germany</t>
  </si>
  <si>
    <t>Secondary income (balance)</t>
  </si>
  <si>
    <t>General government</t>
  </si>
  <si>
    <t>Workers' remittances</t>
  </si>
  <si>
    <t>Equity (incl. reinvestment of earnings)</t>
  </si>
  <si>
    <t>Debt instrument</t>
  </si>
  <si>
    <r>
      <t xml:space="preserve">Shares </t>
    </r>
    <r>
      <rPr>
        <vertAlign val="superscript"/>
        <sz val="10"/>
        <rFont val="Arial"/>
        <family val="2"/>
      </rPr>
      <t>2</t>
    </r>
  </si>
  <si>
    <r>
      <t xml:space="preserve">Investment fund shares </t>
    </r>
    <r>
      <rPr>
        <vertAlign val="superscript"/>
        <sz val="10"/>
        <rFont val="Arial"/>
        <family val="2"/>
      </rPr>
      <t>3</t>
    </r>
  </si>
  <si>
    <r>
      <t xml:space="preserve">Financial derivatives and employee stock options </t>
    </r>
    <r>
      <rPr>
        <vertAlign val="superscript"/>
        <sz val="10"/>
        <rFont val="Arial"/>
        <family val="2"/>
      </rPr>
      <t>6</t>
    </r>
  </si>
  <si>
    <t>Other investment</t>
  </si>
  <si>
    <r>
      <t xml:space="preserve">Loans </t>
    </r>
    <r>
      <rPr>
        <vertAlign val="superscript"/>
        <sz val="10"/>
        <rFont val="Arial"/>
        <family val="2"/>
      </rPr>
      <t>7 8</t>
    </r>
  </si>
  <si>
    <t>Currency and deposits</t>
  </si>
  <si>
    <r>
      <t xml:space="preserve">Trade credits and advances </t>
    </r>
    <r>
      <rPr>
        <vertAlign val="superscript"/>
        <sz val="10"/>
        <rFont val="Arial"/>
        <family val="2"/>
      </rPr>
      <t>9</t>
    </r>
  </si>
  <si>
    <t>Insurance, pension schemes and standardised guarantee schemes</t>
  </si>
  <si>
    <r>
      <t xml:space="preserve">Other equity </t>
    </r>
    <r>
      <rPr>
        <vertAlign val="superscript"/>
        <sz val="10"/>
        <rFont val="Arial"/>
        <family val="2"/>
      </rPr>
      <t>10</t>
    </r>
  </si>
  <si>
    <t>Other accounts receivable or payable</t>
  </si>
  <si>
    <t>Net foreign investment in Germany</t>
  </si>
  <si>
    <r>
      <t xml:space="preserve">Long-term debt securities </t>
    </r>
    <r>
      <rPr>
        <vertAlign val="superscript"/>
        <sz val="10"/>
        <rFont val="Arial"/>
        <family val="2"/>
      </rPr>
      <t>4</t>
    </r>
  </si>
  <si>
    <r>
      <t xml:space="preserve">Other accounts receivable or payable </t>
    </r>
    <r>
      <rPr>
        <vertAlign val="superscript"/>
        <sz val="10"/>
        <rFont val="Arial"/>
        <family val="2"/>
      </rPr>
      <t>11</t>
    </r>
  </si>
  <si>
    <t>Financial account of the Federal Republic of Germany</t>
  </si>
  <si>
    <r>
      <t xml:space="preserve">Financial account </t>
    </r>
    <r>
      <rPr>
        <b/>
        <vertAlign val="superscript"/>
        <sz val="10"/>
        <rFont val="Arial"/>
        <family val="2"/>
      </rPr>
      <t>1</t>
    </r>
    <r>
      <rPr>
        <b/>
        <sz val="10"/>
        <rFont val="Arial"/>
        <family val="2"/>
      </rPr>
      <t xml:space="preserve">
</t>
    </r>
    <r>
      <rPr>
        <sz val="10"/>
        <rFont val="Arial"/>
        <family val="2"/>
      </rPr>
      <t>(Increase in net external assets: + / decrease: -)</t>
    </r>
  </si>
  <si>
    <t>Direct investment of the Federal Republic of Germany *</t>
  </si>
  <si>
    <t>Net domestic direct investment abroad (increase: +)</t>
  </si>
  <si>
    <t xml:space="preserve">Equity </t>
  </si>
  <si>
    <t>Equity in the narrower sense</t>
  </si>
  <si>
    <t>New investment</t>
  </si>
  <si>
    <t>Disinvestment</t>
  </si>
  <si>
    <t>Net</t>
  </si>
  <si>
    <r>
      <t xml:space="preserve">Reinvestment of earnings </t>
    </r>
    <r>
      <rPr>
        <vertAlign val="superscript"/>
        <sz val="10"/>
        <rFont val="Arial"/>
        <family val="2"/>
      </rPr>
      <t>1</t>
    </r>
  </si>
  <si>
    <r>
      <t>Other equity</t>
    </r>
    <r>
      <rPr>
        <vertAlign val="superscript"/>
        <sz val="10"/>
        <rFont val="Arial"/>
        <family val="2"/>
      </rPr>
      <t xml:space="preserve"> 2</t>
    </r>
  </si>
  <si>
    <t>Debt instruments</t>
  </si>
  <si>
    <t>Loans to foreign</t>
  </si>
  <si>
    <t>Direct investment enterprises</t>
  </si>
  <si>
    <r>
      <t xml:space="preserve">Direct investors (reverse investment) </t>
    </r>
    <r>
      <rPr>
        <vertAlign val="superscript"/>
        <sz val="10"/>
        <rFont val="Arial"/>
        <family val="2"/>
      </rPr>
      <t>3</t>
    </r>
  </si>
  <si>
    <t>Fellow enterprises</t>
  </si>
  <si>
    <t>Trade credits and advances to foreign</t>
  </si>
  <si>
    <t>Net foreign direct investment in the reporting country (increase: +)</t>
  </si>
  <si>
    <r>
      <t>Reinvestment of earnings</t>
    </r>
    <r>
      <rPr>
        <vertAlign val="superscript"/>
        <sz val="10"/>
        <rFont val="Arial"/>
        <family val="2"/>
      </rPr>
      <t xml:space="preserve"> 1</t>
    </r>
  </si>
  <si>
    <r>
      <t xml:space="preserve">Other equity </t>
    </r>
    <r>
      <rPr>
        <vertAlign val="superscript"/>
        <sz val="10"/>
        <rFont val="Arial"/>
        <family val="2"/>
      </rPr>
      <t>2</t>
    </r>
  </si>
  <si>
    <t>Loans to resident</t>
  </si>
  <si>
    <t>Trade credits and advances to resident</t>
  </si>
  <si>
    <r>
      <rPr>
        <b/>
        <sz val="8"/>
        <rFont val="Arial"/>
        <family val="2"/>
      </rPr>
      <t>*</t>
    </r>
    <r>
      <rPr>
        <sz val="8"/>
        <rFont val="Arial"/>
        <family val="2"/>
      </rPr>
      <t xml:space="preserve"> Direct investment comprises financial operations with domestic and foreign enterprises if 10% or more of the shares or voting rights are directly attributable to the capital provider, or directly and indirectly more than 50% are attributable to this investor; including branches and permanent establishments. Short-term loans and trade credits, construction sites that have existed for more than one year and all investments in real estate are also deemed to be direct investment. </t>
    </r>
    <r>
      <rPr>
        <b/>
        <sz val="8"/>
        <rFont val="Arial"/>
        <family val="2"/>
      </rPr>
      <t>1</t>
    </r>
    <r>
      <rPr>
        <sz val="8"/>
        <rFont val="Arial"/>
        <family val="2"/>
      </rPr>
      <t xml:space="preserve"> Estimated on the basis of the figures on the level of direct investment stocks abroad and in the Federal Republic of Germany. </t>
    </r>
    <r>
      <rPr>
        <b/>
        <sz val="8"/>
        <rFont val="Arial"/>
        <family val="2"/>
      </rPr>
      <t>2</t>
    </r>
    <r>
      <rPr>
        <sz val="8"/>
        <rFont val="Arial"/>
        <family val="2"/>
      </rPr>
      <t xml:space="preserve"> Mainly real estate. </t>
    </r>
    <r>
      <rPr>
        <b/>
        <sz val="8"/>
        <rFont val="Arial"/>
        <family val="2"/>
      </rPr>
      <t>3</t>
    </r>
    <r>
      <rPr>
        <sz val="8"/>
        <rFont val="Arial"/>
        <family val="2"/>
      </rPr>
      <t xml:space="preserve"> Reverse investments are loans granted counter to the direction of the direct investment relationship, ie by the direct investment enterprise to the direct investor.</t>
    </r>
    <r>
      <rPr>
        <b/>
        <sz val="8"/>
        <rFont val="Arial"/>
        <family val="2"/>
      </rPr>
      <t xml:space="preserve">
</t>
    </r>
  </si>
  <si>
    <t>International investment position of the Federal Republic of Germany</t>
  </si>
  <si>
    <t>Assets</t>
  </si>
  <si>
    <t>Liabilities</t>
  </si>
  <si>
    <t>Shares and investment fund shares</t>
  </si>
  <si>
    <t>Debt securities</t>
  </si>
  <si>
    <t xml:space="preserve">Financial derivatives and employee stock options </t>
  </si>
  <si>
    <t>Loans</t>
  </si>
  <si>
    <t>Trade credits and advances</t>
  </si>
  <si>
    <t xml:space="preserve">Total (I.-IV.) </t>
  </si>
  <si>
    <t>Assets (All countries)</t>
  </si>
  <si>
    <t>Liabilities (All countries)</t>
  </si>
  <si>
    <t>Balance (All countries)</t>
  </si>
  <si>
    <t>All economic activities</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</si>
  <si>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</si>
  <si>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</si>
  <si>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</si>
  <si>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</si>
  <si>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</si>
  <si>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</si>
  <si>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 / economic activity of the investor</t>
  </si>
  <si>
    <t>Transportation and storage</t>
  </si>
  <si>
    <t>Accommodation and food service activities</t>
  </si>
  <si>
    <t>Information and communication</t>
  </si>
  <si>
    <t>Financial and insurance activities</t>
  </si>
  <si>
    <t>Financial service activities, except insurance and pension funding</t>
  </si>
  <si>
    <t>Monetary intermediation</t>
  </si>
  <si>
    <t>Monetary intermediation, except central banking</t>
  </si>
  <si>
    <t>Activities of holding companies</t>
  </si>
  <si>
    <t>Money market funds</t>
  </si>
  <si>
    <t>Holding companies without management function/ economic activity of the investor</t>
  </si>
  <si>
    <t>Funds</t>
  </si>
  <si>
    <t>Trusts, funds and similar financial entities; other financial service activities, except insurance and pension funding</t>
  </si>
  <si>
    <t>Trusts, funds and similar financial entities</t>
  </si>
  <si>
    <t>Other financial service activities, except insurance and pension funding</t>
  </si>
  <si>
    <t>Insurance, reinsurance and pension funding, except compulsory social security</t>
  </si>
  <si>
    <t>Activities auxiliary to financial services and insurance activities</t>
  </si>
  <si>
    <t>Real estate activities</t>
  </si>
  <si>
    <t>Professional, scientific and technical activities</t>
  </si>
  <si>
    <t>Administrative and support service activities</t>
  </si>
  <si>
    <t>Public administration; activities of households and of extraterritorial organisations</t>
  </si>
  <si>
    <t>Education</t>
  </si>
  <si>
    <t>Human health and social work activities</t>
  </si>
  <si>
    <t>Arts, entertainment and recreation</t>
  </si>
  <si>
    <t>Other service activities</t>
  </si>
  <si>
    <t>Private households</t>
  </si>
  <si>
    <t>Not allocated</t>
  </si>
  <si>
    <t>Private real estate activities</t>
  </si>
  <si>
    <t>Manufacture of food products; beverages and tobacco products</t>
  </si>
  <si>
    <t>Manufacture of textiles, wearing apparel, wood and paper products; printing and reproduction of recorded media</t>
  </si>
  <si>
    <t>Manufacture of petroleum, chemical, pharmaceutical, rubber and plastic products</t>
  </si>
  <si>
    <t>Manufacture of metal and machinery products, except electrical equipment</t>
  </si>
  <si>
    <t>Manufacture of motor vehicles, trailers, semi-trailers and of other transport equipment</t>
  </si>
  <si>
    <t>Other manufacturing</t>
  </si>
  <si>
    <t xml:space="preserve">Updated: </t>
  </si>
  <si>
    <t>Non-life insurance claims</t>
  </si>
  <si>
    <t>Net non-life insurance premiums</t>
  </si>
  <si>
    <r>
      <t>1</t>
    </r>
    <r>
      <rPr>
        <sz val="8"/>
        <rFont val="Arial"/>
        <family val="2"/>
      </rPr>
      <t xml:space="preserve"> </t>
    </r>
    <r>
      <rPr>
        <sz val="8"/>
        <rFont val="Arial"/>
        <family val="2"/>
      </rPr>
      <t>Includes insurance premiums and claims (excl. life insurance policies).</t>
    </r>
    <r>
      <rPr>
        <b/>
        <sz val="8"/>
        <rFont val="Arial"/>
        <family val="2"/>
      </rPr>
      <t/>
    </r>
  </si>
  <si>
    <r>
      <t xml:space="preserve">All sectors excl. general government </t>
    </r>
    <r>
      <rPr>
        <b/>
        <vertAlign val="superscript"/>
        <sz val="10"/>
        <rFont val="Arial"/>
        <family val="2"/>
      </rPr>
      <t>1</t>
    </r>
  </si>
  <si>
    <r>
      <t>1</t>
    </r>
    <r>
      <rPr>
        <sz val="8"/>
        <rFont val="Arial"/>
        <family val="2"/>
      </rPr>
      <t xml:space="preserve"> Excluding reserve assets. </t>
    </r>
    <r>
      <rPr>
        <b/>
        <sz val="8"/>
        <rFont val="Arial"/>
        <family val="2"/>
      </rPr>
      <t>2</t>
    </r>
    <r>
      <rPr>
        <sz val="8"/>
        <rFont val="Arial"/>
        <family val="2"/>
      </rPr>
      <t xml:space="preserve"> Including profit participation certificates. </t>
    </r>
    <r>
      <rPr>
        <b/>
        <sz val="8"/>
        <rFont val="Arial"/>
        <family val="2"/>
      </rPr>
      <t>3</t>
    </r>
    <r>
      <rPr>
        <sz val="8"/>
        <rFont val="Arial"/>
        <family val="2"/>
      </rPr>
      <t xml:space="preserve"> Including reinvested income. </t>
    </r>
    <r>
      <rPr>
        <b/>
        <sz val="8"/>
        <rFont val="Arial"/>
        <family val="2"/>
      </rPr>
      <t>4</t>
    </r>
    <r>
      <rPr>
        <sz val="8"/>
        <rFont val="Arial"/>
        <family val="2"/>
      </rPr>
      <t xml:space="preserve"> Until 2012 adjusted for accrued interest. Long-term: Original maturity of more than one year or no maturity limitation. </t>
    </r>
    <r>
      <rPr>
        <b/>
        <sz val="8"/>
        <rFont val="Arial"/>
        <family val="2"/>
      </rPr>
      <t>5</t>
    </r>
    <r>
      <rPr>
        <sz val="8"/>
        <rFont val="Arial"/>
        <family val="2"/>
      </rPr>
      <t xml:space="preserve"> Short-term: Original maturity of up to one year. </t>
    </r>
    <r>
      <rPr>
        <b/>
        <sz val="8"/>
        <rFont val="Arial"/>
        <family val="2"/>
      </rPr>
      <t>6</t>
    </r>
    <r>
      <rPr>
        <sz val="8"/>
        <rFont val="Arial"/>
        <family val="2"/>
      </rPr>
      <t xml:space="preserve"> Balance of transactions from options and financial futures contracts. </t>
    </r>
    <r>
      <rPr>
        <b/>
        <sz val="8"/>
        <rFont val="Arial"/>
        <family val="2"/>
      </rPr>
      <t>7</t>
    </r>
    <r>
      <rPr>
        <sz val="8"/>
        <rFont val="Arial"/>
        <family val="2"/>
      </rPr>
      <t xml:space="preserve"> Loans, promissory note loans, claims acquired by way of assignment and the like. </t>
    </r>
    <r>
      <rPr>
        <b/>
        <sz val="8"/>
        <rFont val="Arial"/>
        <family val="2"/>
      </rPr>
      <t>8</t>
    </r>
    <r>
      <rPr>
        <sz val="8"/>
        <rFont val="Arial"/>
        <family val="2"/>
      </rPr>
      <t xml:space="preserve"> Including money market funds</t>
    </r>
    <r>
      <rPr>
        <b/>
        <sz val="8"/>
        <rFont val="Arial"/>
        <family val="2"/>
      </rPr>
      <t xml:space="preserve"> 9</t>
    </r>
    <r>
      <rPr>
        <sz val="8"/>
        <rFont val="Arial"/>
        <family val="2"/>
      </rPr>
      <t xml:space="preserve"> Claims and liabilities arising from payment terms and advance payments in the trade in goods and services </t>
    </r>
    <r>
      <rPr>
        <b/>
        <sz val="8"/>
        <rFont val="Arial"/>
        <family val="2"/>
      </rPr>
      <t>10</t>
    </r>
    <r>
      <rPr>
        <sz val="8"/>
        <rFont val="Arial"/>
        <family val="2"/>
      </rPr>
      <t xml:space="preserve"> Includes all forms of equity that are not to be reported under direct investment and investment </t>
    </r>
    <r>
      <rPr>
        <b/>
        <sz val="8"/>
        <rFont val="Arial"/>
        <family val="2"/>
      </rPr>
      <t>11</t>
    </r>
    <r>
      <rPr>
        <sz val="8"/>
        <rFont val="Arial"/>
        <family val="2"/>
      </rPr>
      <t xml:space="preserve"> Including special drawing rights (SDRs) allocated by the International Monetary Fund (IMF)</t>
    </r>
  </si>
  <si>
    <t>by country and economic activity (of foreign investment objects)</t>
  </si>
  <si>
    <t>All economic activities (without agriculture, public administration, private households)</t>
  </si>
  <si>
    <t>Manufacture of textiles, wearing apparel, leather and related products</t>
  </si>
  <si>
    <t>Manufacture of wood, paper, and their products; 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</si>
  <si>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</si>
  <si>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</si>
  <si>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</si>
  <si>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</si>
  <si>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</si>
  <si>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</si>
  <si>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</si>
  <si>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 and equipment n.e.c.</t>
  </si>
  <si>
    <t>Manufacture of furniture; other manufacturing</t>
  </si>
  <si>
    <t>Repair and installation of machinery and equipment</t>
  </si>
  <si>
    <t>Wholesale and retail trade; repair of motor vehicles and motorcycles</t>
  </si>
  <si>
    <t>Services (except public administration, defense, compulsory social security, activities of households as employers and extra-territorial organisations and bodies)</t>
  </si>
  <si>
    <t>Land transport and transport via pipelines</t>
  </si>
  <si>
    <t>Water transport</t>
  </si>
  <si>
    <t>Air transport</t>
  </si>
  <si>
    <t>Warehousing and support activities for transportation; Postal and courier activities</t>
  </si>
  <si>
    <t>Publishing activities</t>
  </si>
  <si>
    <t>Motion picture, video, television programme production; programming and broadcasting activities</t>
  </si>
  <si>
    <t>Telecommunications</t>
  </si>
  <si>
    <t>Computer programming, consultancy, and information service activities</t>
  </si>
  <si>
    <t>Legal and accounting activities; activities of head offices; management consultancy activities; architectural and engineering activities; technical testing and analysis</t>
  </si>
  <si>
    <t>Scientific research and development</t>
  </si>
  <si>
    <t>Advertising and market research; other professional, scientific and technical activities; veterinary activities</t>
  </si>
  <si>
    <t>Rental and leasing activities</t>
  </si>
  <si>
    <t>Employment, travel agency, security and investigation, service and landscape, office administrative and support activities</t>
  </si>
  <si>
    <t>Human health activities</t>
  </si>
  <si>
    <t>Residential care activities and social work activities without accommodation</t>
  </si>
  <si>
    <t>Number of affiliates</t>
  </si>
  <si>
    <t>Employees (in thousands)</t>
  </si>
  <si>
    <t>Annual turnover (in € billion)</t>
  </si>
  <si>
    <t>Methodological notes</t>
  </si>
  <si>
    <t>What are asset transfers?</t>
  </si>
  <si>
    <t>This includes, among other things, debt forgiveness and cross-border trade in emission certificates.</t>
  </si>
  <si>
    <t>What is the difference between trade in goods and foreign trade?</t>
  </si>
  <si>
    <t>Foreign trade records the value of goods when they cross the border. Trade in goods records the change of ownership of goods regardless of border crossings.</t>
  </si>
  <si>
    <t>What are deductions?</t>
  </si>
  <si>
    <t>In general, these are goods that cross the border without a change of ownership. 
This is common in international production chains, especially within a corporation.</t>
  </si>
  <si>
    <t>What is investment income?</t>
  </si>
  <si>
    <t>These are interest and dividends on investments abroad.</t>
  </si>
  <si>
    <t>What does secondary income include?</t>
  </si>
  <si>
    <t>This includes benefits that are not offset by any specific consideration.</t>
  </si>
  <si>
    <t>What are reinvested earnings?</t>
  </si>
  <si>
    <r>
      <t xml:space="preserve">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10"/>
        <color theme="1"/>
        <rFont val="Arial"/>
        <family val="2"/>
      </rPr>
      <t>Negative</t>
    </r>
    <r>
      <rPr>
        <sz val="10"/>
        <color theme="1"/>
        <rFont val="Arial"/>
        <family val="2"/>
      </rPr>
      <t xml:space="preserve"> reinvested earnings occur when more profit is distributed in a period than was actually earned in that period. This is usually done by dissolving reinvested earnings. </t>
    </r>
    <r>
      <rPr>
        <b/>
        <sz val="10"/>
        <color theme="1"/>
        <rFont val="Arial"/>
        <family val="2"/>
      </rPr>
      <t>A negative reinvested profit is not a loss!</t>
    </r>
  </si>
  <si>
    <t>Why are the values not consistent with the international investment position?</t>
  </si>
  <si>
    <t xml:space="preserve">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
</t>
  </si>
  <si>
    <t>Structure and activity of foreign affiliates of German investors (Outward FATS)</t>
  </si>
  <si>
    <t xml:space="preserve">While direct investment in the external sector statistics is usually recorded as early as 10%, only investments with a share of more than 50% are taken into account here. In addition, only such investments are taken into account where the head-quarters are located in Germany.
</t>
  </si>
  <si>
    <t xml:space="preserve">Country portrait: China
</t>
  </si>
  <si>
    <t>Country: China</t>
  </si>
  <si>
    <t>Updated: September 2025</t>
  </si>
  <si>
    <t>X</t>
  </si>
  <si>
    <t>-</t>
  </si>
  <si>
    <t>Structure and activity of foreign affiliates of German investors (Outward FATS) in the reporting year 2023</t>
  </si>
  <si>
    <r>
      <rPr>
        <b/>
        <sz val="8"/>
        <rFont val="Arial"/>
        <family val="2"/>
      </rPr>
      <t xml:space="preserve">X </t>
    </r>
    <r>
      <rPr>
        <sz val="8"/>
        <rFont val="Arial"/>
        <family val="2"/>
      </rPr>
      <t xml:space="preserve">Data unknown, not to be published or not meaningful ― </t>
    </r>
    <r>
      <rPr>
        <b/>
        <sz val="8"/>
        <rFont val="Arial"/>
        <family val="2"/>
      </rPr>
      <t>-</t>
    </r>
    <r>
      <rPr>
        <sz val="8"/>
        <rFont val="Arial"/>
        <family val="2"/>
      </rPr>
      <t xml:space="preserve"> Nil ―</t>
    </r>
    <r>
      <rPr>
        <b/>
        <sz val="8"/>
        <rFont val="Arial"/>
        <family val="2"/>
      </rPr>
      <t xml:space="preserve"> / </t>
    </r>
    <r>
      <rPr>
        <sz val="8"/>
        <rFont val="Arial"/>
        <family val="2"/>
      </rPr>
      <t>No data because the numerical value is not sufficiently reliable ― Discrepancies in the totals are due to rounding.</t>
    </r>
  </si>
  <si>
    <t>Data for the reporting period 2016 - 2025</t>
  </si>
  <si>
    <t>Domestic direct investment stock abroad (according to the Extended-Directional-Principle – xDP)</t>
  </si>
  <si>
    <t>by ultimate host economy (UHE) &amp; investor’s economic activity</t>
  </si>
  <si>
    <t>Foreign direct investment stock in the reporting country (according to the Extended-Directional-Principle – xDP)</t>
  </si>
  <si>
    <t>by immediate investing economy (IIE) &amp; ultimate resident sector/activity (URSA)</t>
  </si>
  <si>
    <t>Updated: May 2026</t>
  </si>
  <si>
    <t>Updated: June 2026</t>
  </si>
  <si>
    <t>July 2026</t>
  </si>
  <si>
    <t>Updated: July 2026</t>
  </si>
  <si>
    <t>2026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</si>
</sst>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
      <patternFill patternType="solid">
        <fgColor rgb="FFF2F2F2"/>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7" fillId="0" borderId="0"/>
    <xf numFmtId="0" fontId="6" fillId="0" borderId="0"/>
    <xf numFmtId="0" fontId="12" fillId="0" borderId="0"/>
  </cellStyleXfs>
  <cellXfs count="312">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3" xfId="0" applyFont="1" applyFill="1" applyBorder="1"/>
    <xf numFmtId="0" fontId="6" fillId="3" borderId="4" xfId="0" applyFont="1" applyFill="1" applyBorder="1"/>
    <xf numFmtId="0" fontId="6" fillId="3" borderId="0" xfId="0" applyFont="1" applyFill="1"/>
    <xf numFmtId="0" fontId="6" fillId="3" borderId="7" xfId="0" applyFont="1" applyFill="1" applyBorder="1"/>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170" fontId="12" fillId="2" borderId="7" xfId="2" applyNumberFormat="1" applyFont="1" applyFill="1" applyBorder="1" applyAlignment="1">
      <alignment horizontal="right"/>
    </xf>
    <xf numFmtId="0" fontId="12" fillId="3" borderId="9" xfId="2" applyFont="1" applyFill="1" applyBorder="1"/>
    <xf numFmtId="0" fontId="12" fillId="4" borderId="8" xfId="2" applyFont="1" applyFill="1" applyBorder="1" applyAlignment="1">
      <alignment horizontal="right"/>
    </xf>
    <xf numFmtId="0" fontId="12" fillId="4" borderId="7" xfId="2" applyFont="1" applyFill="1" applyBorder="1" applyAlignment="1">
      <alignment horizontal="right"/>
    </xf>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2" fillId="3" borderId="1" xfId="2" applyFont="1" applyFill="1" applyBorder="1"/>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2" fillId="0" borderId="0" xfId="4" applyAlignment="1">
      <alignment horizontal="justify" vertical="center"/>
    </xf>
    <xf numFmtId="14" fontId="12" fillId="0" borderId="0" xfId="4" applyNumberFormat="1"/>
    <xf numFmtId="0" fontId="18" fillId="4" borderId="0" xfId="0" applyFont="1" applyFill="1"/>
    <xf numFmtId="0" fontId="18" fillId="4" borderId="0" xfId="0" applyFont="1" applyFill="1" applyAlignment="1">
      <alignment horizontal="left"/>
    </xf>
    <xf numFmtId="0" fontId="7" fillId="4" borderId="0" xfId="0" applyFont="1" applyFill="1"/>
    <xf numFmtId="0" fontId="7" fillId="4" borderId="0" xfId="0" applyFont="1" applyFill="1" applyAlignment="1">
      <alignment horizontal="left"/>
    </xf>
    <xf numFmtId="0" fontId="7" fillId="4" borderId="0" xfId="0" applyFont="1" applyFill="1" applyAlignment="1">
      <alignment horizontal="right"/>
    </xf>
    <xf numFmtId="49" fontId="7" fillId="4" borderId="0" xfId="0" applyNumberFormat="1" applyFont="1" applyFill="1" applyAlignment="1">
      <alignment horizontal="right"/>
    </xf>
    <xf numFmtId="0" fontId="9" fillId="4" borderId="0" xfId="0" applyFont="1" applyFill="1"/>
    <xf numFmtId="0" fontId="9" fillId="4" borderId="0" xfId="0" applyFont="1" applyFill="1" applyAlignment="1">
      <alignment horizontal="right"/>
    </xf>
    <xf numFmtId="0" fontId="12" fillId="5" borderId="2" xfId="0" applyFont="1" applyFill="1" applyBorder="1" applyAlignment="1">
      <alignment horizontal="center"/>
    </xf>
    <xf numFmtId="0" fontId="12" fillId="5" borderId="3" xfId="0" applyFont="1" applyFill="1" applyBorder="1" applyAlignment="1">
      <alignment horizontal="left"/>
    </xf>
    <xf numFmtId="0" fontId="12" fillId="5" borderId="3" xfId="0" applyFont="1" applyFill="1" applyBorder="1" applyAlignment="1">
      <alignment horizontal="center"/>
    </xf>
    <xf numFmtId="0" fontId="12" fillId="5" borderId="6" xfId="0" applyFont="1" applyFill="1" applyBorder="1" applyAlignment="1">
      <alignment horizontal="center"/>
    </xf>
    <xf numFmtId="0" fontId="12" fillId="5" borderId="0" xfId="0" applyFont="1" applyFill="1" applyAlignment="1">
      <alignment horizontal="left"/>
    </xf>
    <xf numFmtId="0" fontId="12" fillId="5" borderId="0" xfId="0" applyFont="1" applyFill="1" applyAlignment="1">
      <alignment horizontal="center"/>
    </xf>
    <xf numFmtId="0" fontId="12" fillId="5" borderId="9" xfId="0" applyFont="1" applyFill="1" applyBorder="1" applyAlignment="1">
      <alignment horizontal="left"/>
    </xf>
    <xf numFmtId="0" fontId="12" fillId="5" borderId="1" xfId="0" applyFont="1" applyFill="1" applyBorder="1" applyAlignment="1">
      <alignment horizontal="left"/>
    </xf>
    <xf numFmtId="0" fontId="12" fillId="5" borderId="1" xfId="0" applyFont="1" applyFill="1" applyBorder="1" applyAlignment="1">
      <alignment horizontal="center"/>
    </xf>
    <xf numFmtId="0" fontId="12" fillId="5" borderId="6" xfId="0" applyFont="1" applyFill="1" applyBorder="1" applyAlignment="1">
      <alignment horizontal="left"/>
    </xf>
    <xf numFmtId="0" fontId="15" fillId="5" borderId="6" xfId="0" applyFont="1" applyFill="1" applyBorder="1"/>
    <xf numFmtId="0" fontId="15" fillId="3" borderId="0" xfId="0" applyFont="1" applyFill="1" applyAlignment="1">
      <alignment horizontal="right"/>
    </xf>
    <xf numFmtId="0" fontId="12" fillId="5" borderId="6" xfId="0" applyFont="1" applyFill="1" applyBorder="1"/>
    <xf numFmtId="0" fontId="12" fillId="3" borderId="0" xfId="0" applyFont="1" applyFill="1" applyAlignment="1">
      <alignment horizontal="right"/>
    </xf>
    <xf numFmtId="0" fontId="15" fillId="3" borderId="0" xfId="0" applyFont="1" applyFill="1" applyAlignment="1">
      <alignment horizontal="right" vertical="top"/>
    </xf>
    <xf numFmtId="0" fontId="15" fillId="3" borderId="0" xfId="0" applyFont="1" applyFill="1" applyAlignment="1">
      <alignment horizontal="left"/>
    </xf>
    <xf numFmtId="0" fontId="15" fillId="3" borderId="7" xfId="2" applyFont="1" applyFill="1" applyBorder="1"/>
    <xf numFmtId="0" fontId="12" fillId="3" borderId="7" xfId="2" applyFont="1" applyFill="1" applyBorder="1"/>
    <xf numFmtId="0" fontId="12" fillId="5" borderId="9" xfId="0" applyFont="1" applyFill="1" applyBorder="1"/>
    <xf numFmtId="0" fontId="7" fillId="6" borderId="0" xfId="0" applyFont="1" applyFill="1"/>
    <xf numFmtId="0" fontId="18" fillId="6" borderId="0" xfId="0" applyFont="1" applyFill="1"/>
    <xf numFmtId="0" fontId="7" fillId="6" borderId="0" xfId="0" applyFont="1" applyFill="1" applyAlignment="1">
      <alignment horizontal="left"/>
    </xf>
    <xf numFmtId="0" fontId="9" fillId="6" borderId="0" xfId="0" applyFont="1" applyFill="1"/>
    <xf numFmtId="0" fontId="15" fillId="5" borderId="0" xfId="0" applyFont="1" applyFill="1"/>
    <xf numFmtId="0" fontId="12" fillId="5" borderId="0" xfId="0" applyFont="1" applyFill="1"/>
    <xf numFmtId="0" fontId="15" fillId="5" borderId="0" xfId="0" applyFont="1" applyFill="1" applyAlignment="1">
      <alignment wrapText="1"/>
    </xf>
    <xf numFmtId="0" fontId="15" fillId="5" borderId="9" xfId="0" applyFont="1" applyFill="1" applyBorder="1"/>
    <xf numFmtId="0" fontId="15" fillId="5" borderId="1" xfId="0" applyFont="1" applyFill="1" applyBorder="1"/>
    <xf numFmtId="0" fontId="15" fillId="3" borderId="7" xfId="0" applyFont="1" applyFill="1" applyBorder="1"/>
    <xf numFmtId="0" fontId="12" fillId="3" borderId="7" xfId="0" applyFont="1" applyFill="1" applyBorder="1"/>
    <xf numFmtId="0" fontId="12" fillId="3" borderId="10" xfId="0" applyFont="1" applyFill="1" applyBorder="1"/>
    <xf numFmtId="0" fontId="0" fillId="2" borderId="0" xfId="0" applyFill="1"/>
    <xf numFmtId="0" fontId="28" fillId="2" borderId="0" xfId="0" applyFont="1" applyFill="1"/>
    <xf numFmtId="0" fontId="2" fillId="2" borderId="0" xfId="0" applyFont="1" applyFill="1"/>
    <xf numFmtId="49" fontId="11" fillId="2" borderId="0" xfId="0" applyNumberFormat="1" applyFont="1" applyFill="1"/>
    <xf numFmtId="0" fontId="0" fillId="2" borderId="2" xfId="0" applyFill="1" applyBorder="1"/>
    <xf numFmtId="0" fontId="29" fillId="3" borderId="3" xfId="0" applyFont="1" applyFill="1" applyBorder="1"/>
    <xf numFmtId="0" fontId="30" fillId="3" borderId="3" xfId="0" applyFont="1" applyFill="1" applyBorder="1"/>
    <xf numFmtId="0" fontId="0" fillId="3" borderId="4" xfId="0" applyFill="1" applyBorder="1"/>
    <xf numFmtId="0" fontId="29" fillId="3" borderId="1" xfId="0" applyFont="1" applyFill="1" applyBorder="1"/>
    <xf numFmtId="0" fontId="30" fillId="3" borderId="1" xfId="0" applyFont="1" applyFill="1" applyBorder="1"/>
    <xf numFmtId="0" fontId="2" fillId="3" borderId="10" xfId="0" applyFont="1" applyFill="1" applyBorder="1"/>
    <xf numFmtId="0" fontId="30" fillId="3" borderId="0" xfId="0" applyFont="1" applyFill="1" applyAlignment="1">
      <alignment horizontal="left" indent="2"/>
    </xf>
    <xf numFmtId="0" fontId="30" fillId="3" borderId="0" xfId="0" applyFont="1" applyFill="1"/>
    <xf numFmtId="0" fontId="0" fillId="3" borderId="0" xfId="0" applyFill="1"/>
    <xf numFmtId="0" fontId="29" fillId="3" borderId="0" xfId="0" applyFont="1" applyFill="1"/>
    <xf numFmtId="0" fontId="16" fillId="2" borderId="0" xfId="0" applyFont="1" applyFill="1" applyAlignment="1">
      <alignment vertical="top" wrapText="1"/>
    </xf>
    <xf numFmtId="0" fontId="0" fillId="2" borderId="4" xfId="0" applyFill="1" applyBorder="1"/>
    <xf numFmtId="171" fontId="0" fillId="2" borderId="6" xfId="0" applyNumberFormat="1" applyFill="1" applyBorder="1" applyAlignment="1">
      <alignment horizontal="right"/>
    </xf>
    <xf numFmtId="171" fontId="0" fillId="2" borderId="7" xfId="0" applyNumberFormat="1" applyFill="1" applyBorder="1" applyAlignment="1">
      <alignment horizontal="right"/>
    </xf>
    <xf numFmtId="0" fontId="30" fillId="3" borderId="2" xfId="0" applyFont="1" applyFill="1" applyBorder="1" applyAlignment="1">
      <alignment horizontal="left" indent="2"/>
    </xf>
    <xf numFmtId="0" fontId="30" fillId="3" borderId="3" xfId="0" applyFont="1" applyFill="1" applyBorder="1" applyAlignment="1">
      <alignment horizontal="left" indent="2"/>
    </xf>
    <xf numFmtId="0" fontId="0" fillId="3" borderId="3" xfId="0" applyFill="1" applyBorder="1"/>
    <xf numFmtId="0" fontId="29" fillId="3" borderId="6" xfId="0" applyFont="1" applyFill="1" applyBorder="1"/>
    <xf numFmtId="0" fontId="30" fillId="3" borderId="6" xfId="0" applyFont="1" applyFill="1" applyBorder="1" applyAlignment="1">
      <alignment horizontal="left" indent="2"/>
    </xf>
    <xf numFmtId="0" fontId="0" fillId="2" borderId="5" xfId="0" applyFill="1" applyBorder="1"/>
    <xf numFmtId="171" fontId="0" fillId="2" borderId="8" xfId="0" applyNumberFormat="1" applyFill="1" applyBorder="1" applyAlignment="1">
      <alignment horizontal="right"/>
    </xf>
    <xf numFmtId="0" fontId="9" fillId="2" borderId="0" xfId="0" applyFont="1" applyFill="1" applyAlignment="1">
      <alignment vertical="top" wrapText="1"/>
    </xf>
    <xf numFmtId="0" fontId="0" fillId="2" borderId="6" xfId="0" applyFill="1" applyBorder="1"/>
    <xf numFmtId="0" fontId="0" fillId="2"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33" fillId="0" borderId="0" xfId="0" applyFont="1"/>
    <xf numFmtId="0" fontId="21" fillId="0" borderId="0" xfId="0" applyFont="1"/>
    <xf numFmtId="0" fontId="6" fillId="0" borderId="0" xfId="0" applyFont="1" applyAlignment="1">
      <alignment vertical="center"/>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0"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3" borderId="0" xfId="2" applyFont="1" applyFill="1" applyAlignment="1">
      <alignment horizontal="left" wrapText="1"/>
    </xf>
    <xf numFmtId="0" fontId="15" fillId="3" borderId="7" xfId="2" applyFont="1" applyFill="1" applyBorder="1" applyAlignment="1">
      <alignment horizontal="left" wrapText="1"/>
    </xf>
    <xf numFmtId="0" fontId="9" fillId="2" borderId="3" xfId="0" applyFont="1" applyFill="1" applyBorder="1" applyAlignment="1">
      <alignment horizontal="center" vertical="top" wrapText="1"/>
    </xf>
    <xf numFmtId="0" fontId="16" fillId="2" borderId="0" xfId="4" applyFont="1" applyFill="1" applyAlignment="1">
      <alignment horizontal="center" vertical="top" wrapText="1"/>
    </xf>
    <xf numFmtId="0" fontId="12" fillId="5" borderId="0" xfId="0"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5" fillId="3" borderId="0" xfId="0" applyFont="1" applyFill="1" applyAlignment="1">
      <alignment horizontal="left" wrapText="1"/>
    </xf>
    <xf numFmtId="0" fontId="15" fillId="3" borderId="0" xfId="0" applyFont="1" applyFill="1" applyAlignment="1">
      <alignment horizontal="left"/>
    </xf>
    <xf numFmtId="0" fontId="15" fillId="3" borderId="7" xfId="0" applyFont="1" applyFill="1" applyBorder="1" applyAlignment="1">
      <alignment horizontal="left"/>
    </xf>
    <xf numFmtId="0" fontId="16" fillId="2" borderId="3" xfId="2" applyFont="1" applyFill="1" applyBorder="1" applyAlignment="1">
      <alignment horizontal="center" vertical="top" wrapText="1"/>
    </xf>
    <xf numFmtId="0" fontId="9" fillId="2" borderId="3" xfId="2" applyFont="1" applyFill="1" applyBorder="1" applyAlignment="1">
      <alignment horizontal="center" vertical="top" wrapText="1"/>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3" fillId="3" borderId="0" xfId="0" applyFont="1" applyFill="1" applyAlignment="1">
      <alignment horizontal="left"/>
    </xf>
    <xf numFmtId="0" fontId="16" fillId="2" borderId="0" xfId="0" applyFont="1" applyFill="1" applyAlignment="1">
      <alignment horizontal="center" wrapText="1"/>
    </xf>
    <xf numFmtId="0" fontId="14" fillId="3" borderId="0" xfId="0" applyFont="1" applyFill="1" applyAlignment="1">
      <alignment horizontal="left" wrapText="1"/>
    </xf>
    <xf numFmtId="0" fontId="12" fillId="3" borderId="0" xfId="0" applyFont="1" applyFill="1" applyAlignment="1">
      <alignment horizontal="left" wrapText="1"/>
    </xf>
    <xf numFmtId="0" fontId="13" fillId="3" borderId="0" xfId="0" applyFont="1" applyFill="1" applyAlignment="1">
      <alignment horizontal="left" wrapText="1"/>
    </xf>
    <xf numFmtId="0" fontId="14" fillId="3" borderId="0" xfId="0" applyFont="1" applyFill="1" applyAlignment="1">
      <alignment horizontal="left"/>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9" fillId="2" borderId="0" xfId="0" applyFont="1" applyFill="1" applyAlignment="1">
      <alignment horizontal="center" wrapText="1"/>
    </xf>
    <xf numFmtId="0" fontId="16" fillId="2" borderId="0" xfId="0" applyFont="1" applyFill="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393377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21794</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5" style="1" customWidth="1"/>
    <col min="4" max="4" width="11.85546875" style="1" customWidth="1"/>
    <col min="5" max="8" width="12.42578125" style="1" customWidth="1"/>
    <col min="9" max="16384" width="11.28515625" style="1"/>
  </cols>
  <sheetData>
    <row r="1" spans="1:8" x14ac:dyDescent="0.25">
      <c r="A1" s="268"/>
      <c r="B1" s="268"/>
      <c r="C1" s="268"/>
      <c r="D1" s="268"/>
      <c r="E1" s="268"/>
      <c r="F1" s="268"/>
      <c r="G1" s="268"/>
      <c r="H1" s="268"/>
    </row>
    <row r="2" spans="1:8" x14ac:dyDescent="0.25">
      <c r="A2" s="268"/>
      <c r="B2" s="268"/>
      <c r="C2" s="268"/>
      <c r="D2" s="268"/>
      <c r="E2" s="268"/>
      <c r="F2" s="268"/>
      <c r="G2" s="268"/>
      <c r="H2" s="268"/>
    </row>
    <row r="3" spans="1:8" x14ac:dyDescent="0.25">
      <c r="A3" s="268"/>
      <c r="B3" s="268"/>
      <c r="C3" s="268"/>
      <c r="D3" s="268"/>
      <c r="E3" s="268"/>
      <c r="F3" s="268"/>
      <c r="G3" s="268"/>
      <c r="H3" s="268"/>
    </row>
    <row r="4" spans="1:8" x14ac:dyDescent="0.25">
      <c r="A4" s="268"/>
      <c r="B4" s="268"/>
      <c r="C4" s="268"/>
      <c r="D4" s="268"/>
      <c r="E4" s="268"/>
      <c r="F4" s="268"/>
      <c r="G4" s="268"/>
      <c r="H4" s="268"/>
    </row>
    <row r="5" spans="1:8" x14ac:dyDescent="0.25">
      <c r="A5" s="268"/>
      <c r="B5" s="268"/>
      <c r="C5" s="268"/>
      <c r="D5" s="268"/>
      <c r="E5" s="268"/>
      <c r="F5" s="268"/>
      <c r="G5" s="268"/>
      <c r="H5" s="268"/>
    </row>
    <row r="6" spans="1:8" x14ac:dyDescent="0.25">
      <c r="A6" s="268"/>
      <c r="B6" s="268"/>
      <c r="C6" s="268"/>
      <c r="D6" s="268"/>
      <c r="E6" s="268"/>
      <c r="F6" s="268"/>
      <c r="G6" s="268"/>
      <c r="H6" s="268"/>
    </row>
    <row r="7" spans="1:8" x14ac:dyDescent="0.25">
      <c r="A7" s="268"/>
      <c r="B7" s="268"/>
      <c r="C7" s="268"/>
      <c r="D7" s="268"/>
      <c r="E7" s="268"/>
      <c r="F7" s="268"/>
      <c r="G7" s="268"/>
      <c r="H7" s="268"/>
    </row>
    <row r="8" spans="1:8" x14ac:dyDescent="0.25">
      <c r="A8" s="268"/>
      <c r="B8" s="268"/>
      <c r="C8" s="268"/>
      <c r="D8" s="268"/>
      <c r="E8" s="268"/>
      <c r="F8" s="268"/>
      <c r="G8" s="268"/>
      <c r="H8" s="268"/>
    </row>
    <row r="9" spans="1:8" x14ac:dyDescent="0.25">
      <c r="A9" s="268"/>
      <c r="B9" s="268"/>
      <c r="C9" s="268"/>
      <c r="D9" s="268"/>
      <c r="E9" s="268"/>
      <c r="F9" s="268"/>
      <c r="G9" s="268"/>
      <c r="H9" s="268"/>
    </row>
    <row r="10" spans="1:8" x14ac:dyDescent="0.25">
      <c r="A10" s="268"/>
      <c r="B10" s="268"/>
      <c r="C10" s="268"/>
      <c r="D10" s="268"/>
      <c r="E10" s="268"/>
      <c r="F10" s="268"/>
      <c r="G10" s="268"/>
      <c r="H10" s="268"/>
    </row>
    <row r="11" spans="1:8" x14ac:dyDescent="0.25">
      <c r="A11" s="268"/>
      <c r="B11" s="268"/>
      <c r="C11" s="268"/>
      <c r="D11" s="268"/>
      <c r="E11" s="268"/>
      <c r="F11" s="268"/>
      <c r="G11" s="268"/>
      <c r="H11" s="268"/>
    </row>
    <row r="12" spans="1:8" x14ac:dyDescent="0.25">
      <c r="A12" s="268"/>
      <c r="B12" s="268"/>
      <c r="C12" s="268"/>
      <c r="D12" s="268"/>
      <c r="E12" s="268"/>
      <c r="F12" s="268"/>
      <c r="G12" s="268"/>
      <c r="H12" s="268"/>
    </row>
    <row r="13" spans="1:8" x14ac:dyDescent="0.25">
      <c r="A13" s="268"/>
      <c r="B13" s="268"/>
      <c r="C13" s="268"/>
      <c r="D13" s="268"/>
      <c r="E13" s="268"/>
      <c r="F13" s="268"/>
      <c r="G13" s="268"/>
      <c r="H13" s="268"/>
    </row>
    <row r="14" spans="1:8" x14ac:dyDescent="0.25">
      <c r="A14" s="268"/>
      <c r="B14" s="268"/>
      <c r="C14" s="268"/>
      <c r="D14" s="268"/>
      <c r="E14" s="268"/>
      <c r="F14" s="268"/>
      <c r="G14" s="268"/>
      <c r="H14" s="268"/>
    </row>
    <row r="15" spans="1:8" x14ac:dyDescent="0.25">
      <c r="A15" s="268"/>
      <c r="B15" s="268"/>
      <c r="C15" s="268"/>
      <c r="D15" s="268"/>
      <c r="E15" s="268"/>
      <c r="F15" s="268"/>
      <c r="G15" s="268"/>
      <c r="H15" s="268"/>
    </row>
    <row r="16" spans="1:8" x14ac:dyDescent="0.25">
      <c r="A16" s="268"/>
      <c r="B16" s="268"/>
      <c r="C16" s="268"/>
      <c r="D16" s="268"/>
      <c r="E16" s="268"/>
      <c r="F16" s="268"/>
      <c r="G16" s="268"/>
      <c r="H16" s="268"/>
    </row>
    <row r="17" spans="1:9" x14ac:dyDescent="0.25">
      <c r="A17" s="268"/>
      <c r="B17" s="268"/>
      <c r="C17" s="268"/>
      <c r="D17" s="268"/>
      <c r="E17" s="268"/>
      <c r="F17" s="268"/>
      <c r="G17" s="268"/>
      <c r="H17" s="268"/>
    </row>
    <row r="18" spans="1:9" x14ac:dyDescent="0.25">
      <c r="A18" s="268"/>
      <c r="B18" s="268"/>
      <c r="C18" s="268"/>
      <c r="D18" s="268"/>
      <c r="E18" s="268"/>
      <c r="F18" s="268"/>
      <c r="G18" s="268"/>
      <c r="H18" s="268"/>
    </row>
    <row r="19" spans="1:9" x14ac:dyDescent="0.25">
      <c r="A19" s="268"/>
      <c r="B19" s="268"/>
      <c r="C19" s="268"/>
      <c r="D19" s="268"/>
      <c r="E19" s="268"/>
      <c r="F19" s="268"/>
      <c r="G19" s="268"/>
      <c r="H19" s="268"/>
    </row>
    <row r="20" spans="1:9" x14ac:dyDescent="0.25">
      <c r="A20" s="268"/>
      <c r="B20" s="268"/>
      <c r="C20" s="268"/>
      <c r="D20" s="268"/>
      <c r="E20" s="268"/>
      <c r="F20" s="268"/>
      <c r="G20" s="268"/>
      <c r="H20" s="268"/>
    </row>
    <row r="21" spans="1:9" x14ac:dyDescent="0.25">
      <c r="A21" s="268"/>
      <c r="B21" s="268"/>
      <c r="C21" s="268"/>
      <c r="D21" s="268"/>
      <c r="E21" s="268"/>
      <c r="F21" s="268"/>
      <c r="G21" s="268"/>
      <c r="H21" s="268"/>
    </row>
    <row r="22" spans="1:9" x14ac:dyDescent="0.25">
      <c r="A22" s="268"/>
      <c r="B22" s="268"/>
      <c r="C22" s="268"/>
      <c r="D22" s="268"/>
      <c r="E22" s="268"/>
      <c r="F22" s="268"/>
      <c r="G22" s="268"/>
      <c r="H22" s="268"/>
    </row>
    <row r="23" spans="1:9" x14ac:dyDescent="0.25">
      <c r="A23" s="268"/>
      <c r="B23" s="268"/>
      <c r="C23" s="268"/>
      <c r="D23" s="268"/>
      <c r="E23" s="268"/>
      <c r="F23" s="268"/>
      <c r="G23" s="268"/>
      <c r="H23" s="268"/>
    </row>
    <row r="24" spans="1:9" x14ac:dyDescent="0.25">
      <c r="A24" s="268"/>
      <c r="B24" s="268"/>
      <c r="C24" s="268"/>
      <c r="D24" s="268"/>
      <c r="E24" s="268"/>
      <c r="F24" s="268"/>
      <c r="G24" s="268"/>
      <c r="H24" s="268"/>
    </row>
    <row r="25" spans="1:9" ht="15" customHeight="1" x14ac:dyDescent="0.25">
      <c r="B25" s="269" t="s">
        <v>234</v>
      </c>
      <c r="C25" s="269"/>
      <c r="D25" s="269"/>
      <c r="E25" s="269"/>
      <c r="F25" s="269"/>
      <c r="G25" s="269"/>
      <c r="H25" s="269"/>
      <c r="I25" s="2"/>
    </row>
    <row r="26" spans="1:9" ht="15" customHeight="1" x14ac:dyDescent="0.25">
      <c r="B26" s="269"/>
      <c r="C26" s="269"/>
      <c r="D26" s="269"/>
      <c r="E26" s="269"/>
      <c r="F26" s="269"/>
      <c r="G26" s="269"/>
      <c r="H26" s="269"/>
      <c r="I26" s="2"/>
    </row>
    <row r="27" spans="1:9" ht="21" x14ac:dyDescent="0.25">
      <c r="B27" s="270" t="s">
        <v>241</v>
      </c>
      <c r="C27" s="270"/>
      <c r="D27" s="270"/>
      <c r="E27" s="270"/>
      <c r="F27" s="270"/>
      <c r="G27" s="270"/>
      <c r="H27" s="270"/>
      <c r="I27" s="270"/>
    </row>
    <row r="28" spans="1:9" ht="21" x14ac:dyDescent="0.3">
      <c r="B28" s="271" t="s">
        <v>177</v>
      </c>
      <c r="C28" s="271"/>
      <c r="D28" s="272" t="s">
        <v>248</v>
      </c>
      <c r="E28" s="272"/>
      <c r="F28" s="3"/>
      <c r="G28" s="3"/>
      <c r="H28" s="3"/>
      <c r="I28" s="4"/>
    </row>
    <row r="29" spans="1:9" ht="15.95" customHeight="1" x14ac:dyDescent="0.35">
      <c r="B29" s="273"/>
      <c r="C29" s="274"/>
      <c r="D29" s="274"/>
      <c r="E29" s="274"/>
      <c r="F29" s="274"/>
      <c r="G29" s="274"/>
      <c r="H29" s="274"/>
    </row>
    <row r="30" spans="1:9" ht="15" customHeight="1" x14ac:dyDescent="0.25">
      <c r="A30" s="267"/>
      <c r="B30" s="267"/>
      <c r="C30" s="267"/>
      <c r="D30" s="267"/>
      <c r="E30" s="267"/>
      <c r="F30" s="267"/>
      <c r="G30" s="267"/>
      <c r="H30" s="267"/>
    </row>
    <row r="31" spans="1:9" ht="15" customHeight="1" x14ac:dyDescent="0.25">
      <c r="A31" s="267"/>
      <c r="B31" s="267"/>
      <c r="C31" s="267"/>
      <c r="D31" s="267"/>
      <c r="E31" s="267"/>
      <c r="F31" s="267"/>
      <c r="G31" s="267"/>
      <c r="H31" s="267"/>
    </row>
    <row r="32" spans="1:9" x14ac:dyDescent="0.25">
      <c r="A32" s="267"/>
      <c r="B32" s="267"/>
      <c r="C32" s="267"/>
      <c r="D32" s="267"/>
      <c r="E32" s="267"/>
      <c r="F32" s="267"/>
      <c r="G32" s="267"/>
      <c r="H32" s="267"/>
    </row>
    <row r="33" spans="1:8" ht="21" x14ac:dyDescent="0.3">
      <c r="B33" s="5"/>
      <c r="C33" s="4"/>
      <c r="D33" s="4"/>
      <c r="E33" s="4"/>
      <c r="F33" s="4"/>
      <c r="G33" s="4"/>
      <c r="H33" s="4"/>
    </row>
    <row r="34" spans="1:8" x14ac:dyDescent="0.25">
      <c r="A34" s="268"/>
      <c r="B34" s="268"/>
      <c r="C34" s="268"/>
      <c r="D34" s="268"/>
      <c r="E34" s="268"/>
      <c r="F34" s="268"/>
      <c r="G34" s="268"/>
      <c r="H34" s="268"/>
    </row>
    <row r="35" spans="1:8" x14ac:dyDescent="0.25">
      <c r="A35" s="268"/>
      <c r="B35" s="268"/>
      <c r="C35" s="268"/>
      <c r="D35" s="268"/>
      <c r="E35" s="268"/>
      <c r="F35" s="268"/>
      <c r="G35" s="268"/>
      <c r="H35" s="268"/>
    </row>
    <row r="36" spans="1:8" x14ac:dyDescent="0.25">
      <c r="A36" s="268"/>
      <c r="B36" s="268"/>
      <c r="C36" s="268"/>
      <c r="D36" s="268"/>
      <c r="E36" s="268"/>
      <c r="F36" s="268"/>
      <c r="G36" s="268"/>
      <c r="H36" s="268"/>
    </row>
    <row r="37" spans="1:8" x14ac:dyDescent="0.25">
      <c r="A37" s="268"/>
      <c r="B37" s="268"/>
      <c r="C37" s="268"/>
      <c r="D37" s="268"/>
      <c r="E37" s="268"/>
      <c r="F37" s="268"/>
      <c r="G37" s="268"/>
      <c r="H37" s="268"/>
    </row>
    <row r="38" spans="1:8" x14ac:dyDescent="0.25">
      <c r="A38" s="268"/>
      <c r="B38" s="268"/>
      <c r="C38" s="268"/>
      <c r="D38" s="268"/>
      <c r="E38" s="268"/>
      <c r="F38" s="268"/>
      <c r="G38" s="268"/>
      <c r="H38" s="268"/>
    </row>
    <row r="39" spans="1:8" x14ac:dyDescent="0.25">
      <c r="A39" s="268"/>
      <c r="B39" s="268"/>
      <c r="C39" s="268"/>
      <c r="D39" s="268"/>
      <c r="E39" s="268"/>
      <c r="F39" s="268"/>
      <c r="G39" s="268"/>
      <c r="H39" s="268"/>
    </row>
    <row r="40" spans="1:8" x14ac:dyDescent="0.25">
      <c r="A40" s="268"/>
      <c r="B40" s="268"/>
      <c r="C40" s="268"/>
      <c r="D40" s="268"/>
      <c r="E40" s="268"/>
      <c r="F40" s="268"/>
      <c r="G40" s="268"/>
      <c r="H40" s="268"/>
    </row>
    <row r="41" spans="1:8" x14ac:dyDescent="0.25">
      <c r="A41" s="268"/>
      <c r="B41" s="268"/>
      <c r="C41" s="268"/>
      <c r="D41" s="268"/>
      <c r="E41" s="268"/>
      <c r="F41" s="268"/>
      <c r="G41" s="268"/>
      <c r="H41" s="268"/>
    </row>
    <row r="42" spans="1:8" x14ac:dyDescent="0.25">
      <c r="A42" s="268"/>
      <c r="B42" s="268"/>
      <c r="C42" s="268"/>
      <c r="D42" s="268"/>
      <c r="E42" s="268"/>
      <c r="F42" s="268"/>
      <c r="G42" s="268"/>
      <c r="H42" s="268"/>
    </row>
    <row r="43" spans="1:8" x14ac:dyDescent="0.25">
      <c r="A43" s="268"/>
      <c r="B43" s="268"/>
      <c r="C43" s="268"/>
      <c r="D43" s="268"/>
      <c r="E43" s="268"/>
      <c r="F43" s="268"/>
      <c r="G43" s="268"/>
      <c r="H43" s="268"/>
    </row>
    <row r="44" spans="1:8" x14ac:dyDescent="0.25">
      <c r="A44" s="268"/>
      <c r="B44" s="268"/>
      <c r="C44" s="268"/>
      <c r="D44" s="268"/>
      <c r="E44" s="268"/>
      <c r="F44" s="268"/>
      <c r="G44" s="268"/>
      <c r="H44" s="268"/>
    </row>
    <row r="45" spans="1:8" x14ac:dyDescent="0.25">
      <c r="A45" s="268"/>
      <c r="B45" s="268"/>
      <c r="C45" s="268"/>
      <c r="D45" s="268"/>
      <c r="E45" s="268"/>
      <c r="F45" s="268"/>
      <c r="G45" s="268"/>
      <c r="H45" s="268"/>
    </row>
    <row r="46" spans="1:8" x14ac:dyDescent="0.25">
      <c r="A46" s="268"/>
      <c r="B46" s="268"/>
      <c r="C46" s="268"/>
      <c r="D46" s="268"/>
      <c r="E46" s="268"/>
      <c r="F46" s="268"/>
      <c r="G46" s="268"/>
      <c r="H46" s="268"/>
    </row>
    <row r="47" spans="1:8" x14ac:dyDescent="0.25">
      <c r="A47" s="268"/>
      <c r="B47" s="268"/>
      <c r="C47" s="268"/>
      <c r="D47" s="268"/>
      <c r="E47" s="268"/>
      <c r="F47" s="268"/>
      <c r="G47" s="268"/>
      <c r="H47" s="268"/>
    </row>
    <row r="48" spans="1:8" x14ac:dyDescent="0.25">
      <c r="A48" s="268"/>
      <c r="B48" s="268"/>
      <c r="C48" s="268"/>
      <c r="D48" s="268"/>
      <c r="E48" s="268"/>
      <c r="F48" s="268"/>
      <c r="G48" s="268"/>
      <c r="H48" s="268"/>
    </row>
    <row r="49" spans="1:8" x14ac:dyDescent="0.25">
      <c r="A49" s="268"/>
      <c r="B49" s="268"/>
      <c r="C49" s="268"/>
      <c r="D49" s="268"/>
      <c r="E49" s="268"/>
      <c r="F49" s="268"/>
      <c r="G49" s="268"/>
      <c r="H49" s="268"/>
    </row>
    <row r="50" spans="1:8" x14ac:dyDescent="0.25">
      <c r="A50" s="268"/>
      <c r="B50" s="268"/>
      <c r="C50" s="268"/>
      <c r="D50" s="268"/>
      <c r="E50" s="268"/>
      <c r="F50" s="268"/>
      <c r="G50" s="268"/>
      <c r="H50" s="268"/>
    </row>
    <row r="51" spans="1:8" x14ac:dyDescent="0.25">
      <c r="A51" s="268"/>
      <c r="B51" s="268"/>
      <c r="C51" s="268"/>
      <c r="D51" s="268"/>
      <c r="E51" s="268"/>
      <c r="F51" s="268"/>
      <c r="G51" s="268"/>
      <c r="H51" s="268"/>
    </row>
    <row r="52" spans="1:8" x14ac:dyDescent="0.25">
      <c r="A52" s="268"/>
      <c r="B52" s="268"/>
      <c r="C52" s="268"/>
      <c r="D52" s="268"/>
      <c r="E52" s="268"/>
      <c r="F52" s="268"/>
      <c r="G52" s="268"/>
      <c r="H52" s="268"/>
    </row>
    <row r="53" spans="1:8" x14ac:dyDescent="0.25">
      <c r="A53" s="268"/>
      <c r="B53" s="268"/>
      <c r="C53" s="268"/>
      <c r="D53" s="268"/>
      <c r="E53" s="268"/>
      <c r="F53" s="268"/>
      <c r="G53" s="268"/>
      <c r="H53" s="268"/>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20.570312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124</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171"/>
      <c r="C4" s="6"/>
      <c r="D4" s="6"/>
      <c r="E4" s="6"/>
      <c r="F4" s="6"/>
      <c r="G4" s="6"/>
      <c r="H4" s="6"/>
      <c r="I4" s="6"/>
      <c r="J4" s="6"/>
      <c r="K4" s="6"/>
      <c r="L4" s="6"/>
      <c r="M4" s="6"/>
      <c r="N4" s="6"/>
      <c r="O4" s="6"/>
      <c r="P4" s="6"/>
      <c r="Q4" s="6"/>
      <c r="R4" s="6"/>
      <c r="S4" s="6"/>
      <c r="T4" s="6"/>
    </row>
    <row r="5" spans="1:45" ht="15.95" customHeight="1" x14ac:dyDescent="0.25">
      <c r="A5" s="6"/>
      <c r="B5" s="171" t="s">
        <v>235</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12</v>
      </c>
      <c r="C7" s="13"/>
      <c r="D7" s="13"/>
      <c r="E7" s="13"/>
      <c r="F7" s="14"/>
      <c r="G7" s="14"/>
      <c r="H7" s="14"/>
      <c r="I7" s="14"/>
      <c r="J7" s="14"/>
      <c r="K7" s="14"/>
      <c r="L7" s="14"/>
      <c r="M7" s="14"/>
      <c r="N7" s="14"/>
      <c r="O7" s="14"/>
      <c r="P7" s="14"/>
      <c r="Q7" s="14"/>
      <c r="R7" s="14"/>
      <c r="S7" s="175" t="s">
        <v>249</v>
      </c>
      <c r="T7" s="6"/>
      <c r="U7" s="15"/>
      <c r="V7" s="15"/>
      <c r="W7" s="16"/>
      <c r="X7" s="15"/>
      <c r="Y7" s="15"/>
      <c r="Z7" s="16"/>
      <c r="AA7" s="15"/>
      <c r="AB7" s="15"/>
      <c r="AC7" s="16"/>
      <c r="AD7" s="15"/>
      <c r="AE7" s="15"/>
      <c r="AF7" s="16"/>
      <c r="AG7" s="15"/>
      <c r="AH7" s="15"/>
      <c r="AI7" s="16"/>
      <c r="AJ7" s="15"/>
      <c r="AK7" s="15"/>
      <c r="AL7" s="16"/>
      <c r="AM7" s="15"/>
      <c r="AN7" s="15"/>
      <c r="AO7" s="16"/>
      <c r="AP7" s="15"/>
      <c r="AQ7" s="15"/>
      <c r="AR7" s="16"/>
      <c r="AS7" s="15"/>
    </row>
    <row r="8" spans="1:45" x14ac:dyDescent="0.2">
      <c r="A8" s="6"/>
      <c r="B8" s="106"/>
      <c r="C8" s="17"/>
      <c r="D8" s="17"/>
      <c r="E8" s="17"/>
      <c r="F8" s="18"/>
      <c r="G8" s="305">
        <v>2014</v>
      </c>
      <c r="H8" s="305">
        <v>2015</v>
      </c>
      <c r="I8" s="305">
        <v>2016</v>
      </c>
      <c r="J8" s="305">
        <v>2017</v>
      </c>
      <c r="K8" s="305">
        <v>2018</v>
      </c>
      <c r="L8" s="305">
        <v>2019</v>
      </c>
      <c r="M8" s="305">
        <v>2020</v>
      </c>
      <c r="N8" s="305">
        <v>2021</v>
      </c>
      <c r="O8" s="305">
        <v>2022</v>
      </c>
      <c r="P8" s="305">
        <v>2023</v>
      </c>
      <c r="Q8" s="305">
        <v>2024</v>
      </c>
      <c r="R8" s="305">
        <v>2025</v>
      </c>
      <c r="S8" s="305" t="s">
        <v>250</v>
      </c>
      <c r="T8" s="6"/>
    </row>
    <row r="9" spans="1:45" x14ac:dyDescent="0.2">
      <c r="A9" s="6"/>
      <c r="B9" s="108"/>
      <c r="C9" s="19"/>
      <c r="D9" s="19"/>
      <c r="E9" s="19"/>
      <c r="F9" s="20"/>
      <c r="G9" s="306"/>
      <c r="H9" s="306"/>
      <c r="I9" s="306"/>
      <c r="J9" s="306"/>
      <c r="K9" s="306"/>
      <c r="L9" s="306"/>
      <c r="M9" s="306"/>
      <c r="N9" s="306"/>
      <c r="O9" s="306"/>
      <c r="P9" s="306"/>
      <c r="Q9" s="306"/>
      <c r="R9" s="306"/>
      <c r="S9" s="306"/>
      <c r="T9" s="6"/>
    </row>
    <row r="10" spans="1:45" x14ac:dyDescent="0.2">
      <c r="A10" s="6"/>
      <c r="B10" s="183" t="s">
        <v>13</v>
      </c>
      <c r="C10" s="21"/>
      <c r="D10" s="21"/>
      <c r="E10" s="21"/>
      <c r="F10" s="22"/>
      <c r="G10" s="307"/>
      <c r="H10" s="307"/>
      <c r="I10" s="307"/>
      <c r="J10" s="307"/>
      <c r="K10" s="307"/>
      <c r="L10" s="307"/>
      <c r="M10" s="307"/>
      <c r="N10" s="307"/>
      <c r="O10" s="307"/>
      <c r="P10" s="307"/>
      <c r="Q10" s="307"/>
      <c r="R10" s="307"/>
      <c r="S10" s="307"/>
      <c r="T10" s="6"/>
    </row>
    <row r="11" spans="1:45" ht="20.45" customHeight="1" x14ac:dyDescent="0.25">
      <c r="A11" s="6"/>
      <c r="B11" s="23" t="s">
        <v>125</v>
      </c>
      <c r="C11" s="24"/>
      <c r="D11" s="24"/>
      <c r="E11" s="24"/>
      <c r="F11" s="24"/>
      <c r="G11" s="25"/>
      <c r="H11" s="6"/>
      <c r="I11" s="6"/>
      <c r="J11" s="6"/>
      <c r="K11" s="6"/>
      <c r="L11" s="6"/>
      <c r="M11" s="6"/>
      <c r="N11" s="6"/>
      <c r="O11" s="6"/>
      <c r="P11" s="6"/>
      <c r="Q11" s="6"/>
      <c r="R11" s="6"/>
      <c r="S11" s="6"/>
      <c r="T11" s="6"/>
    </row>
    <row r="12" spans="1:45" ht="15.6" customHeight="1" x14ac:dyDescent="0.2">
      <c r="A12" s="6"/>
      <c r="B12" s="26" t="s">
        <v>0</v>
      </c>
      <c r="C12" s="299" t="s">
        <v>28</v>
      </c>
      <c r="D12" s="299"/>
      <c r="E12" s="299"/>
      <c r="F12" s="299"/>
      <c r="G12" s="263">
        <v>63810</v>
      </c>
      <c r="H12" s="263">
        <v>74222</v>
      </c>
      <c r="I12" s="263">
        <v>80488</v>
      </c>
      <c r="J12" s="263">
        <v>83834</v>
      </c>
      <c r="K12" s="263">
        <v>88014</v>
      </c>
      <c r="L12" s="263">
        <v>92549</v>
      </c>
      <c r="M12" s="263">
        <v>92161</v>
      </c>
      <c r="N12" s="263">
        <v>105763</v>
      </c>
      <c r="O12" s="263">
        <v>109360</v>
      </c>
      <c r="P12" s="263">
        <v>103897</v>
      </c>
      <c r="Q12" s="263">
        <v>108378</v>
      </c>
      <c r="R12" s="263">
        <v>103701</v>
      </c>
      <c r="S12" s="263">
        <v>111000</v>
      </c>
      <c r="T12" s="6"/>
    </row>
    <row r="13" spans="1:45" ht="15.6" customHeight="1" x14ac:dyDescent="0.2">
      <c r="A13" s="6"/>
      <c r="B13" s="24"/>
      <c r="C13" s="27" t="s">
        <v>1</v>
      </c>
      <c r="D13" s="304" t="s">
        <v>105</v>
      </c>
      <c r="E13" s="304"/>
      <c r="F13" s="304"/>
      <c r="G13" s="264">
        <v>46605</v>
      </c>
      <c r="H13" s="264">
        <v>54945</v>
      </c>
      <c r="I13" s="264">
        <v>59752</v>
      </c>
      <c r="J13" s="264">
        <v>60646</v>
      </c>
      <c r="K13" s="264">
        <v>64593</v>
      </c>
      <c r="L13" s="264">
        <v>68236</v>
      </c>
      <c r="M13" s="264">
        <v>69110</v>
      </c>
      <c r="N13" s="264">
        <v>80865</v>
      </c>
      <c r="O13" s="264">
        <v>84182</v>
      </c>
      <c r="P13" s="264">
        <v>79823</v>
      </c>
      <c r="Q13" s="264">
        <v>85130</v>
      </c>
      <c r="R13" s="264">
        <v>84212</v>
      </c>
      <c r="S13" s="264">
        <v>91456</v>
      </c>
      <c r="T13" s="6"/>
    </row>
    <row r="14" spans="1:45" ht="15.6" customHeight="1" x14ac:dyDescent="0.2">
      <c r="A14" s="6"/>
      <c r="B14" s="24"/>
      <c r="C14" s="27" t="s">
        <v>2</v>
      </c>
      <c r="D14" s="304" t="s">
        <v>112</v>
      </c>
      <c r="E14" s="304"/>
      <c r="F14" s="304"/>
      <c r="G14" s="264">
        <v>17205</v>
      </c>
      <c r="H14" s="264">
        <v>19277</v>
      </c>
      <c r="I14" s="264">
        <v>20736</v>
      </c>
      <c r="J14" s="264">
        <v>23188</v>
      </c>
      <c r="K14" s="264">
        <v>23421</v>
      </c>
      <c r="L14" s="264">
        <v>24313</v>
      </c>
      <c r="M14" s="264">
        <v>23051</v>
      </c>
      <c r="N14" s="264">
        <v>24898</v>
      </c>
      <c r="O14" s="264">
        <v>25178</v>
      </c>
      <c r="P14" s="264">
        <v>24074</v>
      </c>
      <c r="Q14" s="264">
        <v>23248</v>
      </c>
      <c r="R14" s="264">
        <v>19489</v>
      </c>
      <c r="S14" s="264">
        <v>19544</v>
      </c>
      <c r="T14" s="6"/>
    </row>
    <row r="15" spans="1:45" ht="15.6" customHeight="1" x14ac:dyDescent="0.2">
      <c r="A15" s="6"/>
      <c r="B15" s="26" t="s">
        <v>3</v>
      </c>
      <c r="C15" s="299" t="s">
        <v>29</v>
      </c>
      <c r="D15" s="299"/>
      <c r="E15" s="299"/>
      <c r="F15" s="299"/>
      <c r="G15" s="263">
        <v>3402</v>
      </c>
      <c r="H15" s="263">
        <v>3320</v>
      </c>
      <c r="I15" s="263">
        <v>3329</v>
      </c>
      <c r="J15" s="263">
        <v>8631</v>
      </c>
      <c r="K15" s="263">
        <v>9406</v>
      </c>
      <c r="L15" s="263">
        <v>11342</v>
      </c>
      <c r="M15" s="263">
        <v>14858</v>
      </c>
      <c r="N15" s="263">
        <v>17181</v>
      </c>
      <c r="O15" s="263">
        <v>13179</v>
      </c>
      <c r="P15" s="263">
        <v>15272</v>
      </c>
      <c r="Q15" s="263">
        <v>22843</v>
      </c>
      <c r="R15" s="263">
        <v>24606</v>
      </c>
      <c r="S15" s="263">
        <v>26809</v>
      </c>
      <c r="T15" s="6"/>
    </row>
    <row r="16" spans="1:45" ht="15.6" customHeight="1" x14ac:dyDescent="0.2">
      <c r="A16" s="6"/>
      <c r="B16" s="26"/>
      <c r="C16" s="27" t="s">
        <v>1</v>
      </c>
      <c r="D16" s="302" t="s">
        <v>127</v>
      </c>
      <c r="E16" s="302"/>
      <c r="F16" s="302"/>
      <c r="G16" s="264">
        <v>3024</v>
      </c>
      <c r="H16" s="264">
        <v>2554</v>
      </c>
      <c r="I16" s="264">
        <v>2173</v>
      </c>
      <c r="J16" s="264">
        <v>3199</v>
      </c>
      <c r="K16" s="264">
        <v>2962</v>
      </c>
      <c r="L16" s="264">
        <v>3768</v>
      </c>
      <c r="M16" s="264">
        <v>5845</v>
      </c>
      <c r="N16" s="264">
        <v>7796</v>
      </c>
      <c r="O16" s="264">
        <v>5791</v>
      </c>
      <c r="P16" s="264">
        <v>7626</v>
      </c>
      <c r="Q16" s="264">
        <v>12612</v>
      </c>
      <c r="R16" s="264">
        <v>15991</v>
      </c>
      <c r="S16" s="264">
        <v>17793</v>
      </c>
      <c r="T16" s="6"/>
    </row>
    <row r="17" spans="1:20" ht="15" customHeight="1" x14ac:dyDescent="0.2">
      <c r="A17" s="6"/>
      <c r="B17" s="24"/>
      <c r="C17" s="27" t="s">
        <v>2</v>
      </c>
      <c r="D17" s="302" t="s">
        <v>128</v>
      </c>
      <c r="E17" s="302"/>
      <c r="F17" s="302"/>
      <c r="G17" s="264">
        <v>378</v>
      </c>
      <c r="H17" s="264">
        <v>766</v>
      </c>
      <c r="I17" s="264">
        <v>1156</v>
      </c>
      <c r="J17" s="264">
        <v>5432</v>
      </c>
      <c r="K17" s="264">
        <v>6444</v>
      </c>
      <c r="L17" s="264">
        <v>7574</v>
      </c>
      <c r="M17" s="264">
        <v>9013</v>
      </c>
      <c r="N17" s="264">
        <v>9385</v>
      </c>
      <c r="O17" s="264">
        <v>7388</v>
      </c>
      <c r="P17" s="264">
        <v>7646</v>
      </c>
      <c r="Q17" s="264">
        <v>10231</v>
      </c>
      <c r="R17" s="264">
        <v>8615</v>
      </c>
      <c r="S17" s="264">
        <v>9016</v>
      </c>
      <c r="T17" s="6"/>
    </row>
    <row r="18" spans="1:20" ht="16.5" customHeight="1" x14ac:dyDescent="0.2">
      <c r="A18" s="6"/>
      <c r="B18" s="26" t="s">
        <v>4</v>
      </c>
      <c r="C18" s="292" t="s">
        <v>129</v>
      </c>
      <c r="D18" s="292"/>
      <c r="E18" s="292"/>
      <c r="F18" s="292"/>
      <c r="G18" s="263">
        <v>77</v>
      </c>
      <c r="H18" s="263">
        <v>101</v>
      </c>
      <c r="I18" s="263">
        <v>98</v>
      </c>
      <c r="J18" s="263">
        <v>56</v>
      </c>
      <c r="K18" s="263">
        <v>82</v>
      </c>
      <c r="L18" s="263">
        <v>74</v>
      </c>
      <c r="M18" s="263">
        <v>71</v>
      </c>
      <c r="N18" s="263">
        <v>56</v>
      </c>
      <c r="O18" s="263">
        <v>141</v>
      </c>
      <c r="P18" s="263">
        <v>71</v>
      </c>
      <c r="Q18" s="263">
        <v>150</v>
      </c>
      <c r="R18" s="263">
        <v>58</v>
      </c>
      <c r="S18" s="263">
        <v>58</v>
      </c>
      <c r="T18" s="6"/>
    </row>
    <row r="19" spans="1:20" ht="15.6" customHeight="1" x14ac:dyDescent="0.2">
      <c r="A19" s="6"/>
      <c r="B19" s="26" t="s">
        <v>5</v>
      </c>
      <c r="C19" s="299" t="s">
        <v>91</v>
      </c>
      <c r="D19" s="299"/>
      <c r="E19" s="299"/>
      <c r="F19" s="299"/>
      <c r="G19" s="263">
        <v>26907</v>
      </c>
      <c r="H19" s="263">
        <v>20172</v>
      </c>
      <c r="I19" s="263">
        <v>24667</v>
      </c>
      <c r="J19" s="263">
        <v>26641</v>
      </c>
      <c r="K19" s="263">
        <v>27464</v>
      </c>
      <c r="L19" s="263">
        <v>21160</v>
      </c>
      <c r="M19" s="263">
        <v>20165</v>
      </c>
      <c r="N19" s="263">
        <v>21971</v>
      </c>
      <c r="O19" s="263">
        <v>19036</v>
      </c>
      <c r="P19" s="263">
        <v>19821</v>
      </c>
      <c r="Q19" s="263">
        <v>17318</v>
      </c>
      <c r="R19" s="263">
        <v>12682</v>
      </c>
      <c r="S19" s="263">
        <v>13219</v>
      </c>
      <c r="T19" s="6"/>
    </row>
    <row r="20" spans="1:20" ht="15.6" customHeight="1" x14ac:dyDescent="0.2">
      <c r="A20" s="6"/>
      <c r="B20" s="24"/>
      <c r="C20" s="27" t="s">
        <v>1</v>
      </c>
      <c r="D20" s="301" t="s">
        <v>130</v>
      </c>
      <c r="E20" s="301"/>
      <c r="F20" s="301"/>
      <c r="G20" s="264">
        <v>6643</v>
      </c>
      <c r="H20" s="264">
        <v>5330</v>
      </c>
      <c r="I20" s="264">
        <v>5263</v>
      </c>
      <c r="J20" s="264">
        <v>4961</v>
      </c>
      <c r="K20" s="264">
        <v>4846</v>
      </c>
      <c r="L20" s="264">
        <v>5278</v>
      </c>
      <c r="M20" s="264">
        <v>5479</v>
      </c>
      <c r="N20" s="264">
        <v>6326</v>
      </c>
      <c r="O20" s="264">
        <v>5194</v>
      </c>
      <c r="P20" s="264">
        <v>4872</v>
      </c>
      <c r="Q20" s="264">
        <v>4455</v>
      </c>
      <c r="R20" s="264">
        <v>4007</v>
      </c>
      <c r="S20" s="264">
        <v>3853</v>
      </c>
      <c r="T20" s="6"/>
    </row>
    <row r="21" spans="1:20" ht="15.6" customHeight="1" x14ac:dyDescent="0.2">
      <c r="A21" s="6"/>
      <c r="B21" s="24"/>
      <c r="C21" s="27" t="s">
        <v>2</v>
      </c>
      <c r="D21" s="302" t="s">
        <v>93</v>
      </c>
      <c r="E21" s="302"/>
      <c r="F21" s="302"/>
      <c r="G21" s="264">
        <v>14614</v>
      </c>
      <c r="H21" s="264">
        <v>9294</v>
      </c>
      <c r="I21" s="264">
        <v>13362</v>
      </c>
      <c r="J21" s="264">
        <v>15215</v>
      </c>
      <c r="K21" s="264">
        <v>15328</v>
      </c>
      <c r="L21" s="264">
        <v>8727</v>
      </c>
      <c r="M21" s="264">
        <v>7317</v>
      </c>
      <c r="N21" s="264">
        <v>7633</v>
      </c>
      <c r="O21" s="264">
        <v>6887</v>
      </c>
      <c r="P21" s="264">
        <v>8067</v>
      </c>
      <c r="Q21" s="264">
        <v>6105</v>
      </c>
      <c r="R21" s="264">
        <v>2784</v>
      </c>
      <c r="S21" s="264">
        <v>2641</v>
      </c>
      <c r="T21" s="6"/>
    </row>
    <row r="22" spans="1:20" ht="15.6" customHeight="1" x14ac:dyDescent="0.2">
      <c r="A22" s="6"/>
      <c r="B22" s="24"/>
      <c r="C22" s="27" t="s">
        <v>6</v>
      </c>
      <c r="D22" s="302" t="s">
        <v>131</v>
      </c>
      <c r="E22" s="302"/>
      <c r="F22" s="302"/>
      <c r="G22" s="264">
        <v>4744</v>
      </c>
      <c r="H22" s="264">
        <v>4619</v>
      </c>
      <c r="I22" s="264">
        <v>5111</v>
      </c>
      <c r="J22" s="264">
        <v>5531</v>
      </c>
      <c r="K22" s="264">
        <v>6359</v>
      </c>
      <c r="L22" s="264">
        <v>6228</v>
      </c>
      <c r="M22" s="264">
        <v>6426</v>
      </c>
      <c r="N22" s="264">
        <v>7060</v>
      </c>
      <c r="O22" s="264">
        <v>5964</v>
      </c>
      <c r="P22" s="264">
        <v>5886</v>
      </c>
      <c r="Q22" s="264">
        <v>5748</v>
      </c>
      <c r="R22" s="264">
        <v>4837</v>
      </c>
      <c r="S22" s="264">
        <v>5670</v>
      </c>
      <c r="T22" s="6"/>
    </row>
    <row r="23" spans="1:20" ht="15.6" customHeight="1" x14ac:dyDescent="0.2">
      <c r="A23" s="6"/>
      <c r="B23" s="24"/>
      <c r="C23" s="27" t="s">
        <v>7</v>
      </c>
      <c r="D23" s="302" t="s">
        <v>97</v>
      </c>
      <c r="E23" s="302"/>
      <c r="F23" s="302"/>
      <c r="G23" s="264">
        <v>906</v>
      </c>
      <c r="H23" s="264">
        <v>929</v>
      </c>
      <c r="I23" s="264">
        <v>931</v>
      </c>
      <c r="J23" s="264">
        <v>934</v>
      </c>
      <c r="K23" s="264">
        <v>931</v>
      </c>
      <c r="L23" s="264">
        <v>927</v>
      </c>
      <c r="M23" s="264">
        <v>943</v>
      </c>
      <c r="N23" s="264">
        <v>952</v>
      </c>
      <c r="O23" s="264">
        <v>991</v>
      </c>
      <c r="P23" s="264">
        <v>996</v>
      </c>
      <c r="Q23" s="264">
        <v>1010</v>
      </c>
      <c r="R23" s="264">
        <v>1054</v>
      </c>
      <c r="S23" s="264">
        <v>1055</v>
      </c>
      <c r="T23" s="6"/>
    </row>
    <row r="24" spans="1:20" ht="15.6" customHeight="1" x14ac:dyDescent="0.2">
      <c r="A24" s="6"/>
      <c r="B24" s="303" t="s">
        <v>132</v>
      </c>
      <c r="C24" s="303"/>
      <c r="D24" s="303"/>
      <c r="E24" s="303"/>
      <c r="F24" s="303"/>
      <c r="G24" s="265">
        <v>94196</v>
      </c>
      <c r="H24" s="265">
        <v>97815</v>
      </c>
      <c r="I24" s="265">
        <v>108582</v>
      </c>
      <c r="J24" s="265">
        <v>119162</v>
      </c>
      <c r="K24" s="265">
        <v>124966</v>
      </c>
      <c r="L24" s="265">
        <v>125125</v>
      </c>
      <c r="M24" s="265">
        <v>127255</v>
      </c>
      <c r="N24" s="265">
        <v>144971</v>
      </c>
      <c r="O24" s="265">
        <v>141716</v>
      </c>
      <c r="P24" s="265">
        <v>139061</v>
      </c>
      <c r="Q24" s="265">
        <v>148689</v>
      </c>
      <c r="R24" s="265">
        <v>141047</v>
      </c>
      <c r="S24" s="265">
        <v>151086</v>
      </c>
      <c r="T24" s="6"/>
    </row>
    <row r="25" spans="1:20" ht="7.9" customHeight="1" x14ac:dyDescent="0.2">
      <c r="A25" s="6"/>
      <c r="B25" s="28"/>
      <c r="C25" s="28"/>
      <c r="D25" s="28"/>
      <c r="E25" s="28"/>
      <c r="F25" s="28"/>
      <c r="G25" s="265"/>
      <c r="H25" s="265"/>
      <c r="I25" s="265"/>
      <c r="J25" s="265"/>
      <c r="K25" s="265"/>
      <c r="L25" s="265"/>
      <c r="M25" s="265"/>
      <c r="N25" s="265"/>
      <c r="O25" s="265"/>
      <c r="P25" s="265"/>
      <c r="Q25" s="265"/>
      <c r="R25" s="265"/>
      <c r="S25" s="265"/>
      <c r="T25" s="6"/>
    </row>
    <row r="26" spans="1:20" ht="15.6" customHeight="1" x14ac:dyDescent="0.2">
      <c r="A26" s="6"/>
      <c r="B26" s="299" t="s">
        <v>133</v>
      </c>
      <c r="C26" s="299"/>
      <c r="D26" s="299"/>
      <c r="E26" s="299"/>
      <c r="F26" s="28"/>
      <c r="G26" s="265">
        <v>7659514</v>
      </c>
      <c r="H26" s="265">
        <v>7890208</v>
      </c>
      <c r="I26" s="265">
        <v>8283808</v>
      </c>
      <c r="J26" s="265">
        <v>8559633</v>
      </c>
      <c r="K26" s="265">
        <v>8829114</v>
      </c>
      <c r="L26" s="265">
        <v>9682501</v>
      </c>
      <c r="M26" s="265">
        <v>10572397</v>
      </c>
      <c r="N26" s="265">
        <v>11607288</v>
      </c>
      <c r="O26" s="265">
        <v>12261256</v>
      </c>
      <c r="P26" s="265">
        <v>12609107</v>
      </c>
      <c r="Q26" s="265">
        <v>13880423</v>
      </c>
      <c r="R26" s="265">
        <v>14484834</v>
      </c>
      <c r="S26" s="265">
        <v>14660723</v>
      </c>
      <c r="T26" s="6"/>
    </row>
    <row r="27" spans="1:20" ht="17.45" customHeight="1" x14ac:dyDescent="0.2">
      <c r="A27" s="6"/>
      <c r="B27" s="24"/>
      <c r="C27" s="24"/>
      <c r="D27" s="24"/>
      <c r="E27" s="24"/>
      <c r="F27" s="24"/>
      <c r="G27" s="266"/>
      <c r="H27" s="266"/>
      <c r="I27" s="266"/>
      <c r="J27" s="266"/>
      <c r="K27" s="266"/>
      <c r="L27" s="266"/>
      <c r="M27" s="266"/>
      <c r="N27" s="266"/>
      <c r="O27" s="266"/>
      <c r="P27" s="266"/>
      <c r="Q27" s="266"/>
      <c r="R27" s="266"/>
      <c r="S27" s="266"/>
      <c r="T27" s="6"/>
    </row>
    <row r="28" spans="1:20" ht="15.6" customHeight="1" x14ac:dyDescent="0.2">
      <c r="A28" s="6"/>
      <c r="B28" s="23" t="s">
        <v>126</v>
      </c>
      <c r="C28" s="24"/>
      <c r="D28" s="24"/>
      <c r="E28" s="24"/>
      <c r="F28" s="24"/>
      <c r="G28" s="266"/>
      <c r="H28" s="266"/>
      <c r="I28" s="266"/>
      <c r="J28" s="266"/>
      <c r="K28" s="266"/>
      <c r="L28" s="266"/>
      <c r="M28" s="266"/>
      <c r="N28" s="266"/>
      <c r="O28" s="266"/>
      <c r="P28" s="266"/>
      <c r="Q28" s="266"/>
      <c r="R28" s="266"/>
      <c r="S28" s="266"/>
      <c r="T28" s="6"/>
    </row>
    <row r="29" spans="1:20" ht="15.6" customHeight="1" x14ac:dyDescent="0.2">
      <c r="A29" s="6"/>
      <c r="B29" s="26" t="s">
        <v>0</v>
      </c>
      <c r="C29" s="299" t="s">
        <v>28</v>
      </c>
      <c r="D29" s="299"/>
      <c r="E29" s="299"/>
      <c r="F29" s="299"/>
      <c r="G29" s="263">
        <v>5875</v>
      </c>
      <c r="H29" s="263">
        <v>8332</v>
      </c>
      <c r="I29" s="263">
        <v>8573</v>
      </c>
      <c r="J29" s="263">
        <v>8362</v>
      </c>
      <c r="K29" s="263">
        <v>9794</v>
      </c>
      <c r="L29" s="263">
        <v>12619</v>
      </c>
      <c r="M29" s="263">
        <v>13259</v>
      </c>
      <c r="N29" s="263">
        <v>16817</v>
      </c>
      <c r="O29" s="263">
        <v>19606</v>
      </c>
      <c r="P29" s="263">
        <v>21471</v>
      </c>
      <c r="Q29" s="263">
        <v>21981</v>
      </c>
      <c r="R29" s="263">
        <v>21231</v>
      </c>
      <c r="S29" s="263">
        <v>22561</v>
      </c>
      <c r="T29" s="6"/>
    </row>
    <row r="30" spans="1:20" ht="15.6" customHeight="1" x14ac:dyDescent="0.2">
      <c r="A30" s="6"/>
      <c r="B30" s="24"/>
      <c r="C30" s="27" t="s">
        <v>1</v>
      </c>
      <c r="D30" s="304" t="s">
        <v>105</v>
      </c>
      <c r="E30" s="304"/>
      <c r="F30" s="304"/>
      <c r="G30" s="264">
        <v>2066</v>
      </c>
      <c r="H30" s="264">
        <v>2671</v>
      </c>
      <c r="I30" s="264">
        <v>3657</v>
      </c>
      <c r="J30" s="264">
        <v>4089</v>
      </c>
      <c r="K30" s="264">
        <v>4600</v>
      </c>
      <c r="L30" s="264">
        <v>5010</v>
      </c>
      <c r="M30" s="264">
        <v>4707</v>
      </c>
      <c r="N30" s="264">
        <v>5410</v>
      </c>
      <c r="O30" s="264">
        <v>5294</v>
      </c>
      <c r="P30" s="264">
        <v>5948</v>
      </c>
      <c r="Q30" s="264">
        <v>5896</v>
      </c>
      <c r="R30" s="264">
        <v>5882</v>
      </c>
      <c r="S30" s="264">
        <v>5876</v>
      </c>
      <c r="T30" s="6"/>
    </row>
    <row r="31" spans="1:20" ht="15.6" customHeight="1" x14ac:dyDescent="0.2">
      <c r="A31" s="6"/>
      <c r="B31" s="24"/>
      <c r="C31" s="27" t="s">
        <v>2</v>
      </c>
      <c r="D31" s="304" t="s">
        <v>112</v>
      </c>
      <c r="E31" s="304"/>
      <c r="F31" s="304"/>
      <c r="G31" s="264">
        <v>3809</v>
      </c>
      <c r="H31" s="264">
        <v>5661</v>
      </c>
      <c r="I31" s="264">
        <v>4916</v>
      </c>
      <c r="J31" s="264">
        <v>4273</v>
      </c>
      <c r="K31" s="264">
        <v>5194</v>
      </c>
      <c r="L31" s="264">
        <v>7609</v>
      </c>
      <c r="M31" s="264">
        <v>8552</v>
      </c>
      <c r="N31" s="264">
        <v>11407</v>
      </c>
      <c r="O31" s="264">
        <v>14312</v>
      </c>
      <c r="P31" s="264">
        <v>15523</v>
      </c>
      <c r="Q31" s="264">
        <v>16085</v>
      </c>
      <c r="R31" s="264">
        <v>15349</v>
      </c>
      <c r="S31" s="264">
        <v>16685</v>
      </c>
      <c r="T31" s="6"/>
    </row>
    <row r="32" spans="1:20" ht="15.6" customHeight="1" x14ac:dyDescent="0.2">
      <c r="A32" s="6"/>
      <c r="B32" s="26" t="s">
        <v>3</v>
      </c>
      <c r="C32" s="299" t="s">
        <v>29</v>
      </c>
      <c r="D32" s="299"/>
      <c r="E32" s="299"/>
      <c r="F32" s="299"/>
      <c r="G32" s="263">
        <v>132</v>
      </c>
      <c r="H32" s="263">
        <v>5692</v>
      </c>
      <c r="I32" s="263">
        <v>7594</v>
      </c>
      <c r="J32" s="263">
        <v>8815</v>
      </c>
      <c r="K32" s="263">
        <v>13080</v>
      </c>
      <c r="L32" s="263">
        <v>16844</v>
      </c>
      <c r="M32" s="263">
        <v>17369</v>
      </c>
      <c r="N32" s="263">
        <v>18539</v>
      </c>
      <c r="O32" s="263">
        <v>16215</v>
      </c>
      <c r="P32" s="263">
        <v>16849</v>
      </c>
      <c r="Q32" s="263">
        <v>23151</v>
      </c>
      <c r="R32" s="263">
        <v>25573</v>
      </c>
      <c r="S32" s="263">
        <v>26086</v>
      </c>
      <c r="T32" s="6"/>
    </row>
    <row r="33" spans="1:20" ht="15.6" customHeight="1" x14ac:dyDescent="0.2">
      <c r="A33" s="6"/>
      <c r="B33" s="26"/>
      <c r="C33" s="27" t="s">
        <v>1</v>
      </c>
      <c r="D33" s="302" t="s">
        <v>127</v>
      </c>
      <c r="E33" s="302"/>
      <c r="F33" s="302"/>
      <c r="G33" s="264">
        <v>72</v>
      </c>
      <c r="H33" s="264">
        <v>4004</v>
      </c>
      <c r="I33" s="264">
        <v>4792</v>
      </c>
      <c r="J33" s="264">
        <v>5399</v>
      </c>
      <c r="K33" s="264">
        <v>4334</v>
      </c>
      <c r="L33" s="264">
        <v>3687</v>
      </c>
      <c r="M33" s="264">
        <v>4097</v>
      </c>
      <c r="N33" s="264">
        <v>4397</v>
      </c>
      <c r="O33" s="264">
        <v>2962</v>
      </c>
      <c r="P33" s="264">
        <v>3072</v>
      </c>
      <c r="Q33" s="264">
        <v>3348</v>
      </c>
      <c r="R33" s="264">
        <v>3922</v>
      </c>
      <c r="S33" s="264">
        <v>3638</v>
      </c>
      <c r="T33" s="6"/>
    </row>
    <row r="34" spans="1:20" ht="15.6" customHeight="1" x14ac:dyDescent="0.2">
      <c r="A34" s="6"/>
      <c r="B34" s="24"/>
      <c r="C34" s="27" t="s">
        <v>2</v>
      </c>
      <c r="D34" s="302" t="s">
        <v>128</v>
      </c>
      <c r="E34" s="302"/>
      <c r="F34" s="302"/>
      <c r="G34" s="264">
        <v>60</v>
      </c>
      <c r="H34" s="264">
        <v>1688</v>
      </c>
      <c r="I34" s="264">
        <v>2803</v>
      </c>
      <c r="J34" s="264">
        <v>3416</v>
      </c>
      <c r="K34" s="264">
        <v>8746</v>
      </c>
      <c r="L34" s="264">
        <v>13157</v>
      </c>
      <c r="M34" s="264">
        <v>13272</v>
      </c>
      <c r="N34" s="264">
        <v>14142</v>
      </c>
      <c r="O34" s="264">
        <v>13253</v>
      </c>
      <c r="P34" s="264">
        <v>13777</v>
      </c>
      <c r="Q34" s="264">
        <v>19802</v>
      </c>
      <c r="R34" s="264">
        <v>21652</v>
      </c>
      <c r="S34" s="264">
        <v>22448</v>
      </c>
      <c r="T34" s="6"/>
    </row>
    <row r="35" spans="1:20" ht="15.6" customHeight="1" x14ac:dyDescent="0.2">
      <c r="A35" s="6"/>
      <c r="B35" s="26" t="s">
        <v>4</v>
      </c>
      <c r="C35" s="292" t="s">
        <v>129</v>
      </c>
      <c r="D35" s="292"/>
      <c r="E35" s="292"/>
      <c r="F35" s="292"/>
      <c r="G35" s="263">
        <v>26</v>
      </c>
      <c r="H35" s="263">
        <v>32</v>
      </c>
      <c r="I35" s="263">
        <v>82</v>
      </c>
      <c r="J35" s="263">
        <v>89</v>
      </c>
      <c r="K35" s="263">
        <v>63</v>
      </c>
      <c r="L35" s="263">
        <v>67</v>
      </c>
      <c r="M35" s="263">
        <v>88</v>
      </c>
      <c r="N35" s="263">
        <v>67</v>
      </c>
      <c r="O35" s="263">
        <v>109</v>
      </c>
      <c r="P35" s="263">
        <v>47</v>
      </c>
      <c r="Q35" s="263">
        <v>204</v>
      </c>
      <c r="R35" s="263">
        <v>108</v>
      </c>
      <c r="S35" s="263">
        <v>167</v>
      </c>
      <c r="T35" s="6"/>
    </row>
    <row r="36" spans="1:20" ht="15.6" customHeight="1" x14ac:dyDescent="0.2">
      <c r="A36" s="6"/>
      <c r="B36" s="26" t="s">
        <v>5</v>
      </c>
      <c r="C36" s="299" t="s">
        <v>91</v>
      </c>
      <c r="D36" s="299"/>
      <c r="E36" s="299"/>
      <c r="F36" s="299"/>
      <c r="G36" s="263">
        <v>18926</v>
      </c>
      <c r="H36" s="263">
        <v>18486</v>
      </c>
      <c r="I36" s="263">
        <v>23631</v>
      </c>
      <c r="J36" s="263">
        <v>21690</v>
      </c>
      <c r="K36" s="263">
        <v>24549</v>
      </c>
      <c r="L36" s="263">
        <v>26506</v>
      </c>
      <c r="M36" s="263">
        <v>21916</v>
      </c>
      <c r="N36" s="263">
        <v>26455</v>
      </c>
      <c r="O36" s="263">
        <v>28850</v>
      </c>
      <c r="P36" s="263">
        <v>28809</v>
      </c>
      <c r="Q36" s="263">
        <v>32517</v>
      </c>
      <c r="R36" s="263">
        <v>28127</v>
      </c>
      <c r="S36" s="263">
        <v>28894</v>
      </c>
      <c r="T36" s="6"/>
    </row>
    <row r="37" spans="1:20" ht="15.6" customHeight="1" x14ac:dyDescent="0.2">
      <c r="A37" s="6"/>
      <c r="B37" s="24"/>
      <c r="C37" s="27" t="s">
        <v>1</v>
      </c>
      <c r="D37" s="301" t="s">
        <v>130</v>
      </c>
      <c r="E37" s="301"/>
      <c r="F37" s="301"/>
      <c r="G37" s="264">
        <v>165</v>
      </c>
      <c r="H37" s="264">
        <v>365</v>
      </c>
      <c r="I37" s="264">
        <v>439</v>
      </c>
      <c r="J37" s="264">
        <v>479</v>
      </c>
      <c r="K37" s="264">
        <v>945</v>
      </c>
      <c r="L37" s="264">
        <v>842</v>
      </c>
      <c r="M37" s="264">
        <v>885</v>
      </c>
      <c r="N37" s="264">
        <v>1001</v>
      </c>
      <c r="O37" s="264">
        <v>1264</v>
      </c>
      <c r="P37" s="264">
        <v>1201</v>
      </c>
      <c r="Q37" s="264">
        <v>1623</v>
      </c>
      <c r="R37" s="264">
        <v>1724</v>
      </c>
      <c r="S37" s="264">
        <v>1912</v>
      </c>
      <c r="T37" s="6"/>
    </row>
    <row r="38" spans="1:20" ht="15.6" customHeight="1" x14ac:dyDescent="0.2">
      <c r="A38" s="6"/>
      <c r="B38" s="24"/>
      <c r="C38" s="27" t="s">
        <v>2</v>
      </c>
      <c r="D38" s="302" t="s">
        <v>93</v>
      </c>
      <c r="E38" s="302"/>
      <c r="F38" s="302"/>
      <c r="G38" s="264">
        <v>11922</v>
      </c>
      <c r="H38" s="264">
        <v>11202</v>
      </c>
      <c r="I38" s="264">
        <v>16976</v>
      </c>
      <c r="J38" s="264">
        <v>14592</v>
      </c>
      <c r="K38" s="264">
        <v>15751</v>
      </c>
      <c r="L38" s="264">
        <v>17267</v>
      </c>
      <c r="M38" s="264">
        <v>12999</v>
      </c>
      <c r="N38" s="264">
        <v>16143</v>
      </c>
      <c r="O38" s="264">
        <v>18205</v>
      </c>
      <c r="P38" s="264">
        <v>18727</v>
      </c>
      <c r="Q38" s="264">
        <v>21111</v>
      </c>
      <c r="R38" s="264">
        <v>18219</v>
      </c>
      <c r="S38" s="264">
        <v>18439</v>
      </c>
      <c r="T38" s="6"/>
    </row>
    <row r="39" spans="1:20" ht="15.6" customHeight="1" x14ac:dyDescent="0.2">
      <c r="A39" s="6"/>
      <c r="B39" s="24"/>
      <c r="C39" s="27" t="s">
        <v>6</v>
      </c>
      <c r="D39" s="302" t="s">
        <v>131</v>
      </c>
      <c r="E39" s="302"/>
      <c r="F39" s="302"/>
      <c r="G39" s="264">
        <v>6815</v>
      </c>
      <c r="H39" s="264">
        <v>6893</v>
      </c>
      <c r="I39" s="264">
        <v>6167</v>
      </c>
      <c r="J39" s="264">
        <v>6514</v>
      </c>
      <c r="K39" s="264">
        <v>7747</v>
      </c>
      <c r="L39" s="264">
        <v>8281</v>
      </c>
      <c r="M39" s="264">
        <v>7916</v>
      </c>
      <c r="N39" s="264">
        <v>9164</v>
      </c>
      <c r="O39" s="264">
        <v>9232</v>
      </c>
      <c r="P39" s="264">
        <v>8729</v>
      </c>
      <c r="Q39" s="264">
        <v>9631</v>
      </c>
      <c r="R39" s="264">
        <v>8032</v>
      </c>
      <c r="S39" s="264">
        <v>8391</v>
      </c>
      <c r="T39" s="6"/>
    </row>
    <row r="40" spans="1:20" ht="15.6" customHeight="1" x14ac:dyDescent="0.2">
      <c r="A40" s="6"/>
      <c r="B40" s="24"/>
      <c r="C40" s="27" t="s">
        <v>7</v>
      </c>
      <c r="D40" s="302" t="s">
        <v>97</v>
      </c>
      <c r="E40" s="302"/>
      <c r="F40" s="302"/>
      <c r="G40" s="264">
        <v>24</v>
      </c>
      <c r="H40" s="264">
        <v>26</v>
      </c>
      <c r="I40" s="264">
        <v>49</v>
      </c>
      <c r="J40" s="264">
        <v>105</v>
      </c>
      <c r="K40" s="264">
        <v>106</v>
      </c>
      <c r="L40" s="264">
        <v>116</v>
      </c>
      <c r="M40" s="264">
        <v>116</v>
      </c>
      <c r="N40" s="264">
        <v>147</v>
      </c>
      <c r="O40" s="264">
        <v>149</v>
      </c>
      <c r="P40" s="264">
        <v>152</v>
      </c>
      <c r="Q40" s="264">
        <v>152</v>
      </c>
      <c r="R40" s="264">
        <v>152</v>
      </c>
      <c r="S40" s="264">
        <v>152</v>
      </c>
      <c r="T40" s="6"/>
    </row>
    <row r="41" spans="1:20" ht="15.6" customHeight="1" x14ac:dyDescent="0.2">
      <c r="A41" s="6"/>
      <c r="B41" s="303" t="s">
        <v>132</v>
      </c>
      <c r="C41" s="303"/>
      <c r="D41" s="303"/>
      <c r="E41" s="303"/>
      <c r="F41" s="303"/>
      <c r="G41" s="265">
        <v>24959</v>
      </c>
      <c r="H41" s="265">
        <v>32542</v>
      </c>
      <c r="I41" s="265">
        <v>39880</v>
      </c>
      <c r="J41" s="265">
        <v>38956</v>
      </c>
      <c r="K41" s="265">
        <v>47486</v>
      </c>
      <c r="L41" s="265">
        <v>56036</v>
      </c>
      <c r="M41" s="265">
        <v>52632</v>
      </c>
      <c r="N41" s="265">
        <v>61878</v>
      </c>
      <c r="O41" s="265">
        <v>64780</v>
      </c>
      <c r="P41" s="265">
        <v>67176</v>
      </c>
      <c r="Q41" s="265">
        <v>77853</v>
      </c>
      <c r="R41" s="265">
        <v>75039</v>
      </c>
      <c r="S41" s="265">
        <v>77708</v>
      </c>
      <c r="T41" s="6"/>
    </row>
    <row r="42" spans="1:20" ht="9.6" customHeight="1" x14ac:dyDescent="0.2">
      <c r="A42" s="6"/>
      <c r="B42" s="28"/>
      <c r="C42" s="28"/>
      <c r="D42" s="28"/>
      <c r="E42" s="28"/>
      <c r="F42" s="28"/>
      <c r="G42" s="265"/>
      <c r="H42" s="265"/>
      <c r="I42" s="265"/>
      <c r="J42" s="265"/>
      <c r="K42" s="265"/>
      <c r="L42" s="265"/>
      <c r="M42" s="265"/>
      <c r="N42" s="265"/>
      <c r="O42" s="265"/>
      <c r="P42" s="265"/>
      <c r="Q42" s="265"/>
      <c r="R42" s="265"/>
      <c r="S42" s="265"/>
      <c r="T42" s="6"/>
    </row>
    <row r="43" spans="1:20" ht="15.6" customHeight="1" x14ac:dyDescent="0.2">
      <c r="A43" s="6"/>
      <c r="B43" s="299" t="s">
        <v>134</v>
      </c>
      <c r="C43" s="299"/>
      <c r="D43" s="299"/>
      <c r="E43" s="299"/>
      <c r="F43" s="28"/>
      <c r="G43" s="265">
        <v>6807464</v>
      </c>
      <c r="H43" s="265">
        <v>6842080</v>
      </c>
      <c r="I43" s="265">
        <v>7050003</v>
      </c>
      <c r="J43" s="265">
        <v>7086356</v>
      </c>
      <c r="K43" s="265">
        <v>7022463</v>
      </c>
      <c r="L43" s="265">
        <v>7607462</v>
      </c>
      <c r="M43" s="265">
        <v>8348630</v>
      </c>
      <c r="N43" s="265">
        <v>9032342</v>
      </c>
      <c r="O43" s="265">
        <v>9469368</v>
      </c>
      <c r="P43" s="265">
        <v>9717798</v>
      </c>
      <c r="Q43" s="265">
        <v>10407704</v>
      </c>
      <c r="R43" s="265">
        <v>10807051</v>
      </c>
      <c r="S43" s="265">
        <v>10808412</v>
      </c>
      <c r="T43" s="6"/>
    </row>
    <row r="44" spans="1:20" ht="18" customHeight="1" x14ac:dyDescent="0.2">
      <c r="A44" s="6"/>
      <c r="B44" s="24"/>
      <c r="C44" s="24"/>
      <c r="D44" s="24"/>
      <c r="E44" s="24"/>
      <c r="F44" s="24"/>
      <c r="G44" s="266"/>
      <c r="H44" s="266"/>
      <c r="I44" s="266"/>
      <c r="J44" s="266"/>
      <c r="K44" s="266"/>
      <c r="L44" s="266"/>
      <c r="M44" s="266"/>
      <c r="N44" s="266"/>
      <c r="O44" s="266"/>
      <c r="P44" s="266"/>
      <c r="Q44" s="266"/>
      <c r="R44" s="266"/>
      <c r="S44" s="266"/>
      <c r="T44" s="6"/>
    </row>
    <row r="45" spans="1:20" ht="15.6" customHeight="1" x14ac:dyDescent="0.2">
      <c r="A45" s="6"/>
      <c r="B45" s="23" t="s">
        <v>74</v>
      </c>
      <c r="C45" s="24"/>
      <c r="D45" s="24"/>
      <c r="E45" s="24"/>
      <c r="F45" s="24"/>
      <c r="G45" s="266"/>
      <c r="H45" s="266"/>
      <c r="I45" s="266"/>
      <c r="J45" s="266"/>
      <c r="K45" s="266"/>
      <c r="L45" s="266"/>
      <c r="M45" s="266"/>
      <c r="N45" s="266"/>
      <c r="O45" s="266"/>
      <c r="P45" s="266"/>
      <c r="Q45" s="266"/>
      <c r="R45" s="266"/>
      <c r="S45" s="266"/>
      <c r="T45" s="6"/>
    </row>
    <row r="46" spans="1:20" ht="15.6" customHeight="1" x14ac:dyDescent="0.2">
      <c r="A46" s="6"/>
      <c r="B46" s="26" t="s">
        <v>0</v>
      </c>
      <c r="C46" s="299" t="s">
        <v>28</v>
      </c>
      <c r="D46" s="299"/>
      <c r="E46" s="299"/>
      <c r="F46" s="299"/>
      <c r="G46" s="263">
        <v>57935</v>
      </c>
      <c r="H46" s="263">
        <v>65890</v>
      </c>
      <c r="I46" s="263">
        <v>71915</v>
      </c>
      <c r="J46" s="263">
        <v>75472</v>
      </c>
      <c r="K46" s="263">
        <v>78220</v>
      </c>
      <c r="L46" s="263">
        <v>79930</v>
      </c>
      <c r="M46" s="263">
        <v>78902</v>
      </c>
      <c r="N46" s="263">
        <v>88946</v>
      </c>
      <c r="O46" s="263">
        <v>89754</v>
      </c>
      <c r="P46" s="263">
        <v>82426</v>
      </c>
      <c r="Q46" s="263">
        <v>86397</v>
      </c>
      <c r="R46" s="263">
        <v>82470</v>
      </c>
      <c r="S46" s="263">
        <v>88439</v>
      </c>
      <c r="T46" s="6"/>
    </row>
    <row r="47" spans="1:20" ht="15.6" customHeight="1" x14ac:dyDescent="0.2">
      <c r="A47" s="6"/>
      <c r="B47" s="24"/>
      <c r="C47" s="27" t="s">
        <v>1</v>
      </c>
      <c r="D47" s="304" t="s">
        <v>105</v>
      </c>
      <c r="E47" s="304"/>
      <c r="F47" s="304"/>
      <c r="G47" s="264">
        <v>44539</v>
      </c>
      <c r="H47" s="264">
        <v>52274</v>
      </c>
      <c r="I47" s="264">
        <v>56095</v>
      </c>
      <c r="J47" s="264">
        <v>56557</v>
      </c>
      <c r="K47" s="264">
        <v>59993</v>
      </c>
      <c r="L47" s="264">
        <v>63226</v>
      </c>
      <c r="M47" s="264">
        <v>64403</v>
      </c>
      <c r="N47" s="264">
        <v>75455</v>
      </c>
      <c r="O47" s="264">
        <v>78888</v>
      </c>
      <c r="P47" s="264">
        <v>73875</v>
      </c>
      <c r="Q47" s="264">
        <v>79234</v>
      </c>
      <c r="R47" s="264">
        <v>78330</v>
      </c>
      <c r="S47" s="264">
        <v>85580</v>
      </c>
      <c r="T47" s="6"/>
    </row>
    <row r="48" spans="1:20" ht="15.6" customHeight="1" x14ac:dyDescent="0.2">
      <c r="A48" s="6"/>
      <c r="B48" s="24"/>
      <c r="C48" s="27" t="s">
        <v>2</v>
      </c>
      <c r="D48" s="304" t="s">
        <v>112</v>
      </c>
      <c r="E48" s="304"/>
      <c r="F48" s="304"/>
      <c r="G48" s="264">
        <v>13396</v>
      </c>
      <c r="H48" s="264">
        <v>13616</v>
      </c>
      <c r="I48" s="264">
        <v>15820</v>
      </c>
      <c r="J48" s="264">
        <v>18915</v>
      </c>
      <c r="K48" s="264">
        <v>18227</v>
      </c>
      <c r="L48" s="264">
        <v>16704</v>
      </c>
      <c r="M48" s="264">
        <v>14499</v>
      </c>
      <c r="N48" s="264">
        <v>13491</v>
      </c>
      <c r="O48" s="264">
        <v>10866</v>
      </c>
      <c r="P48" s="264">
        <v>8551</v>
      </c>
      <c r="Q48" s="264">
        <v>7163</v>
      </c>
      <c r="R48" s="264">
        <v>4140</v>
      </c>
      <c r="S48" s="264">
        <v>2859</v>
      </c>
      <c r="T48" s="6"/>
    </row>
    <row r="49" spans="1:20" ht="15.6" customHeight="1" x14ac:dyDescent="0.2">
      <c r="A49" s="6"/>
      <c r="B49" s="26" t="s">
        <v>3</v>
      </c>
      <c r="C49" s="299" t="s">
        <v>29</v>
      </c>
      <c r="D49" s="299"/>
      <c r="E49" s="299"/>
      <c r="F49" s="299"/>
      <c r="G49" s="263">
        <v>3270</v>
      </c>
      <c r="H49" s="263">
        <v>-2372</v>
      </c>
      <c r="I49" s="263">
        <v>-4265</v>
      </c>
      <c r="J49" s="263">
        <v>-184</v>
      </c>
      <c r="K49" s="263">
        <v>-3674</v>
      </c>
      <c r="L49" s="263">
        <v>-5502</v>
      </c>
      <c r="M49" s="263">
        <v>-2511</v>
      </c>
      <c r="N49" s="263">
        <v>-1358</v>
      </c>
      <c r="O49" s="263">
        <v>-3036</v>
      </c>
      <c r="P49" s="263">
        <v>-1577</v>
      </c>
      <c r="Q49" s="263">
        <v>-308</v>
      </c>
      <c r="R49" s="263">
        <v>-967</v>
      </c>
      <c r="S49" s="263">
        <v>723</v>
      </c>
      <c r="T49" s="6"/>
    </row>
    <row r="50" spans="1:20" ht="15.6" customHeight="1" x14ac:dyDescent="0.2">
      <c r="A50" s="6"/>
      <c r="B50" s="26"/>
      <c r="C50" s="27" t="s">
        <v>1</v>
      </c>
      <c r="D50" s="302" t="s">
        <v>127</v>
      </c>
      <c r="E50" s="302"/>
      <c r="F50" s="302"/>
      <c r="G50" s="264">
        <v>2952</v>
      </c>
      <c r="H50" s="264">
        <v>-1450</v>
      </c>
      <c r="I50" s="264">
        <v>-2619</v>
      </c>
      <c r="J50" s="264">
        <v>-2200</v>
      </c>
      <c r="K50" s="264">
        <v>-1372</v>
      </c>
      <c r="L50" s="264">
        <v>81</v>
      </c>
      <c r="M50" s="264">
        <v>1748</v>
      </c>
      <c r="N50" s="264">
        <v>3399</v>
      </c>
      <c r="O50" s="264">
        <v>2829</v>
      </c>
      <c r="P50" s="264">
        <v>4554</v>
      </c>
      <c r="Q50" s="264">
        <v>9264</v>
      </c>
      <c r="R50" s="264">
        <v>12069</v>
      </c>
      <c r="S50" s="264">
        <v>14155</v>
      </c>
      <c r="T50" s="6"/>
    </row>
    <row r="51" spans="1:20" ht="15.6" customHeight="1" x14ac:dyDescent="0.2">
      <c r="A51" s="6"/>
      <c r="B51" s="24"/>
      <c r="C51" s="27" t="s">
        <v>2</v>
      </c>
      <c r="D51" s="302" t="s">
        <v>128</v>
      </c>
      <c r="E51" s="302"/>
      <c r="F51" s="302"/>
      <c r="G51" s="264">
        <v>318</v>
      </c>
      <c r="H51" s="264">
        <v>-922</v>
      </c>
      <c r="I51" s="264">
        <v>-1647</v>
      </c>
      <c r="J51" s="264">
        <v>2016</v>
      </c>
      <c r="K51" s="264">
        <v>-2302</v>
      </c>
      <c r="L51" s="264">
        <v>-5583</v>
      </c>
      <c r="M51" s="264">
        <v>-4259</v>
      </c>
      <c r="N51" s="264">
        <v>-4757</v>
      </c>
      <c r="O51" s="264">
        <v>-5865</v>
      </c>
      <c r="P51" s="264">
        <v>-6131</v>
      </c>
      <c r="Q51" s="264">
        <v>-9571</v>
      </c>
      <c r="R51" s="264">
        <v>-13037</v>
      </c>
      <c r="S51" s="264">
        <v>-13432</v>
      </c>
      <c r="T51" s="6"/>
    </row>
    <row r="52" spans="1:20" ht="15.6" customHeight="1" x14ac:dyDescent="0.2">
      <c r="A52" s="6"/>
      <c r="B52" s="26" t="s">
        <v>4</v>
      </c>
      <c r="C52" s="292" t="s">
        <v>129</v>
      </c>
      <c r="D52" s="292"/>
      <c r="E52" s="292"/>
      <c r="F52" s="292"/>
      <c r="G52" s="263">
        <v>51</v>
      </c>
      <c r="H52" s="263">
        <v>69</v>
      </c>
      <c r="I52" s="263">
        <v>16</v>
      </c>
      <c r="J52" s="263">
        <v>-33</v>
      </c>
      <c r="K52" s="263">
        <v>19</v>
      </c>
      <c r="L52" s="263">
        <v>7</v>
      </c>
      <c r="M52" s="263">
        <v>-17</v>
      </c>
      <c r="N52" s="263">
        <v>-11</v>
      </c>
      <c r="O52" s="263">
        <v>32</v>
      </c>
      <c r="P52" s="263">
        <v>24</v>
      </c>
      <c r="Q52" s="263">
        <v>-54</v>
      </c>
      <c r="R52" s="263">
        <v>-50</v>
      </c>
      <c r="S52" s="263">
        <v>-109</v>
      </c>
      <c r="T52" s="6"/>
    </row>
    <row r="53" spans="1:20" ht="15.6" customHeight="1" x14ac:dyDescent="0.2">
      <c r="A53" s="6"/>
      <c r="B53" s="26" t="s">
        <v>5</v>
      </c>
      <c r="C53" s="299" t="s">
        <v>91</v>
      </c>
      <c r="D53" s="299"/>
      <c r="E53" s="299"/>
      <c r="F53" s="299"/>
      <c r="G53" s="263">
        <v>7981</v>
      </c>
      <c r="H53" s="263">
        <v>1686</v>
      </c>
      <c r="I53" s="263">
        <v>1036</v>
      </c>
      <c r="J53" s="263">
        <v>4951</v>
      </c>
      <c r="K53" s="263">
        <v>2915</v>
      </c>
      <c r="L53" s="263">
        <v>-5346</v>
      </c>
      <c r="M53" s="263">
        <v>-1751</v>
      </c>
      <c r="N53" s="263">
        <v>-4484</v>
      </c>
      <c r="O53" s="263">
        <v>-9814</v>
      </c>
      <c r="P53" s="263">
        <v>-8988</v>
      </c>
      <c r="Q53" s="263">
        <v>-15199</v>
      </c>
      <c r="R53" s="263">
        <v>-15445</v>
      </c>
      <c r="S53" s="263">
        <v>-15675</v>
      </c>
      <c r="T53" s="6"/>
    </row>
    <row r="54" spans="1:20" ht="15.6" customHeight="1" x14ac:dyDescent="0.2">
      <c r="A54" s="6"/>
      <c r="B54" s="24"/>
      <c r="C54" s="27" t="s">
        <v>1</v>
      </c>
      <c r="D54" s="301" t="s">
        <v>130</v>
      </c>
      <c r="E54" s="301"/>
      <c r="F54" s="301"/>
      <c r="G54" s="264">
        <v>6478</v>
      </c>
      <c r="H54" s="264">
        <v>4965</v>
      </c>
      <c r="I54" s="264">
        <v>4824</v>
      </c>
      <c r="J54" s="264">
        <v>4482</v>
      </c>
      <c r="K54" s="264">
        <v>3901</v>
      </c>
      <c r="L54" s="264">
        <v>4436</v>
      </c>
      <c r="M54" s="264">
        <v>4594</v>
      </c>
      <c r="N54" s="264">
        <v>5325</v>
      </c>
      <c r="O54" s="264">
        <v>3930</v>
      </c>
      <c r="P54" s="264">
        <v>3671</v>
      </c>
      <c r="Q54" s="264">
        <v>2832</v>
      </c>
      <c r="R54" s="264">
        <v>2283</v>
      </c>
      <c r="S54" s="264">
        <v>1941</v>
      </c>
      <c r="T54" s="6"/>
    </row>
    <row r="55" spans="1:20" ht="15.6" customHeight="1" x14ac:dyDescent="0.2">
      <c r="A55" s="6"/>
      <c r="B55" s="24"/>
      <c r="C55" s="27" t="s">
        <v>2</v>
      </c>
      <c r="D55" s="302" t="s">
        <v>93</v>
      </c>
      <c r="E55" s="302"/>
      <c r="F55" s="302"/>
      <c r="G55" s="264">
        <v>2692</v>
      </c>
      <c r="H55" s="264">
        <v>-1908</v>
      </c>
      <c r="I55" s="264">
        <v>-3614</v>
      </c>
      <c r="J55" s="264">
        <v>623</v>
      </c>
      <c r="K55" s="264">
        <v>-423</v>
      </c>
      <c r="L55" s="264">
        <v>-8540</v>
      </c>
      <c r="M55" s="264">
        <v>-5682</v>
      </c>
      <c r="N55" s="264">
        <v>-8510</v>
      </c>
      <c r="O55" s="264">
        <v>-11318</v>
      </c>
      <c r="P55" s="264">
        <v>-10660</v>
      </c>
      <c r="Q55" s="264">
        <v>-15006</v>
      </c>
      <c r="R55" s="264">
        <v>-15435</v>
      </c>
      <c r="S55" s="264">
        <v>-15798</v>
      </c>
      <c r="T55" s="6"/>
    </row>
    <row r="56" spans="1:20" ht="15.6" customHeight="1" x14ac:dyDescent="0.2">
      <c r="A56" s="6"/>
      <c r="B56" s="24"/>
      <c r="C56" s="27" t="s">
        <v>6</v>
      </c>
      <c r="D56" s="302" t="s">
        <v>131</v>
      </c>
      <c r="E56" s="302"/>
      <c r="F56" s="302"/>
      <c r="G56" s="264">
        <v>-2071</v>
      </c>
      <c r="H56" s="264">
        <v>-2274</v>
      </c>
      <c r="I56" s="264">
        <v>-1056</v>
      </c>
      <c r="J56" s="264">
        <v>-983</v>
      </c>
      <c r="K56" s="264">
        <v>-1388</v>
      </c>
      <c r="L56" s="264">
        <v>-2053</v>
      </c>
      <c r="M56" s="264">
        <v>-1490</v>
      </c>
      <c r="N56" s="264">
        <v>-2104</v>
      </c>
      <c r="O56" s="264">
        <v>-3268</v>
      </c>
      <c r="P56" s="264">
        <v>-2843</v>
      </c>
      <c r="Q56" s="264">
        <v>-3883</v>
      </c>
      <c r="R56" s="264">
        <v>-3195</v>
      </c>
      <c r="S56" s="264">
        <v>-2721</v>
      </c>
      <c r="T56" s="6"/>
    </row>
    <row r="57" spans="1:20" ht="15.6" customHeight="1" x14ac:dyDescent="0.2">
      <c r="A57" s="6"/>
      <c r="B57" s="24"/>
      <c r="C57" s="27" t="s">
        <v>7</v>
      </c>
      <c r="D57" s="302" t="s">
        <v>97</v>
      </c>
      <c r="E57" s="302"/>
      <c r="F57" s="302"/>
      <c r="G57" s="264">
        <v>882</v>
      </c>
      <c r="H57" s="264">
        <v>903</v>
      </c>
      <c r="I57" s="264">
        <v>882</v>
      </c>
      <c r="J57" s="264">
        <v>829</v>
      </c>
      <c r="K57" s="264">
        <v>825</v>
      </c>
      <c r="L57" s="264">
        <v>811</v>
      </c>
      <c r="M57" s="264">
        <v>827</v>
      </c>
      <c r="N57" s="264">
        <v>805</v>
      </c>
      <c r="O57" s="264">
        <v>842</v>
      </c>
      <c r="P57" s="264">
        <v>844</v>
      </c>
      <c r="Q57" s="264">
        <v>858</v>
      </c>
      <c r="R57" s="264">
        <v>902</v>
      </c>
      <c r="S57" s="264">
        <v>903</v>
      </c>
      <c r="T57" s="6"/>
    </row>
    <row r="58" spans="1:20" ht="15.6" customHeight="1" x14ac:dyDescent="0.2">
      <c r="A58" s="6"/>
      <c r="B58" s="303" t="s">
        <v>132</v>
      </c>
      <c r="C58" s="303"/>
      <c r="D58" s="303"/>
      <c r="E58" s="303"/>
      <c r="F58" s="303"/>
      <c r="G58" s="265">
        <v>69237</v>
      </c>
      <c r="H58" s="265">
        <v>65273</v>
      </c>
      <c r="I58" s="265">
        <v>68702</v>
      </c>
      <c r="J58" s="265">
        <v>80206</v>
      </c>
      <c r="K58" s="265">
        <v>77480</v>
      </c>
      <c r="L58" s="265">
        <v>69089</v>
      </c>
      <c r="M58" s="265">
        <v>74623</v>
      </c>
      <c r="N58" s="265">
        <v>83093</v>
      </c>
      <c r="O58" s="265">
        <v>76936</v>
      </c>
      <c r="P58" s="265">
        <v>71885</v>
      </c>
      <c r="Q58" s="265">
        <v>70836</v>
      </c>
      <c r="R58" s="265">
        <v>66008</v>
      </c>
      <c r="S58" s="265">
        <v>73378</v>
      </c>
      <c r="T58" s="6"/>
    </row>
    <row r="59" spans="1:20" ht="8.4499999999999993" customHeight="1" x14ac:dyDescent="0.2">
      <c r="A59" s="6"/>
      <c r="B59" s="24"/>
      <c r="C59" s="24"/>
      <c r="D59" s="24"/>
      <c r="E59" s="24"/>
      <c r="F59" s="24"/>
      <c r="G59" s="266"/>
      <c r="H59" s="266"/>
      <c r="I59" s="266"/>
      <c r="J59" s="266"/>
      <c r="K59" s="266"/>
      <c r="L59" s="266"/>
      <c r="M59" s="266"/>
      <c r="N59" s="266"/>
      <c r="O59" s="266"/>
      <c r="P59" s="266"/>
      <c r="Q59" s="266"/>
      <c r="R59" s="266"/>
      <c r="S59" s="266"/>
      <c r="T59" s="6"/>
    </row>
    <row r="60" spans="1:20" ht="15.6" customHeight="1" x14ac:dyDescent="0.2">
      <c r="A60" s="6"/>
      <c r="B60" s="299" t="s">
        <v>135</v>
      </c>
      <c r="C60" s="299"/>
      <c r="D60" s="299"/>
      <c r="E60" s="299"/>
      <c r="F60" s="24"/>
      <c r="G60" s="265">
        <v>852050</v>
      </c>
      <c r="H60" s="265">
        <v>1048128</v>
      </c>
      <c r="I60" s="265">
        <v>1233805</v>
      </c>
      <c r="J60" s="265">
        <v>1473277</v>
      </c>
      <c r="K60" s="265">
        <v>1806651</v>
      </c>
      <c r="L60" s="265">
        <v>2075039</v>
      </c>
      <c r="M60" s="265">
        <v>2223767</v>
      </c>
      <c r="N60" s="265">
        <v>2574946</v>
      </c>
      <c r="O60" s="265">
        <v>2791888</v>
      </c>
      <c r="P60" s="265">
        <v>2891309</v>
      </c>
      <c r="Q60" s="265">
        <v>3472719</v>
      </c>
      <c r="R60" s="265">
        <v>3677783</v>
      </c>
      <c r="S60" s="265">
        <v>3852311</v>
      </c>
      <c r="T60" s="6"/>
    </row>
    <row r="61" spans="1:20" ht="18.600000000000001" customHeight="1" x14ac:dyDescent="0.2">
      <c r="A61" s="6"/>
      <c r="B61" s="300" t="s">
        <v>45</v>
      </c>
      <c r="C61" s="300"/>
      <c r="D61" s="300"/>
      <c r="E61" s="300"/>
      <c r="F61" s="300"/>
      <c r="G61" s="300"/>
      <c r="H61" s="300"/>
      <c r="I61" s="300"/>
      <c r="J61" s="300"/>
      <c r="K61" s="300"/>
      <c r="L61" s="300"/>
      <c r="M61" s="300"/>
      <c r="N61" s="300"/>
      <c r="O61" s="300"/>
      <c r="P61" s="300"/>
      <c r="Q61" s="300"/>
      <c r="R61" s="300"/>
      <c r="S61" s="300"/>
      <c r="T61" s="29"/>
    </row>
  </sheetData>
  <mergeCells count="56">
    <mergeCell ref="J8:J10"/>
    <mergeCell ref="K8:K10"/>
    <mergeCell ref="L8:L10"/>
    <mergeCell ref="D22:F22"/>
    <mergeCell ref="S8:S10"/>
    <mergeCell ref="C12:F12"/>
    <mergeCell ref="D13:F13"/>
    <mergeCell ref="D14:F14"/>
    <mergeCell ref="C15:F15"/>
    <mergeCell ref="D16:F16"/>
    <mergeCell ref="M8:M10"/>
    <mergeCell ref="N8:N10"/>
    <mergeCell ref="O8:O10"/>
    <mergeCell ref="P8:P10"/>
    <mergeCell ref="Q8:Q10"/>
    <mergeCell ref="R8:R10"/>
    <mergeCell ref="G8:G10"/>
    <mergeCell ref="H8:H10"/>
    <mergeCell ref="I8:I10"/>
    <mergeCell ref="D17:F17"/>
    <mergeCell ref="C18:F18"/>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C52:F52"/>
    <mergeCell ref="D38:F38"/>
    <mergeCell ref="D39:F39"/>
    <mergeCell ref="D40:F40"/>
    <mergeCell ref="B41:F41"/>
    <mergeCell ref="B43:E43"/>
    <mergeCell ref="C46:F46"/>
    <mergeCell ref="D47:F47"/>
    <mergeCell ref="D48:F48"/>
    <mergeCell ref="C49:F49"/>
    <mergeCell ref="D50:F50"/>
    <mergeCell ref="D51:F51"/>
    <mergeCell ref="B60:E60"/>
    <mergeCell ref="B61:S61"/>
    <mergeCell ref="C53:F53"/>
    <mergeCell ref="D54:F54"/>
    <mergeCell ref="D55:F55"/>
    <mergeCell ref="D56:F56"/>
    <mergeCell ref="D57:F57"/>
    <mergeCell ref="B58:F58"/>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242</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243</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235</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246</v>
      </c>
      <c r="Z7" s="79"/>
    </row>
    <row r="8" spans="1:26" ht="15.75" x14ac:dyDescent="0.25">
      <c r="A8" s="12"/>
      <c r="B8" s="106"/>
      <c r="C8" s="83"/>
      <c r="D8" s="83"/>
      <c r="E8" s="83"/>
      <c r="F8" s="83"/>
      <c r="G8" s="83"/>
      <c r="H8" s="83"/>
      <c r="I8" s="83"/>
      <c r="J8" s="83"/>
      <c r="K8" s="83"/>
      <c r="L8" s="83"/>
      <c r="M8" s="83"/>
      <c r="N8" s="83"/>
      <c r="O8" s="83"/>
      <c r="P8" s="305">
        <v>2015</v>
      </c>
      <c r="Q8" s="305">
        <v>2016</v>
      </c>
      <c r="R8" s="305">
        <v>2017</v>
      </c>
      <c r="S8" s="305">
        <v>2018</v>
      </c>
      <c r="T8" s="305">
        <v>2019</v>
      </c>
      <c r="U8" s="305">
        <v>2020</v>
      </c>
      <c r="V8" s="305">
        <v>2021</v>
      </c>
      <c r="W8" s="305">
        <v>2022</v>
      </c>
      <c r="X8" s="305">
        <v>2023</v>
      </c>
      <c r="Y8" s="305">
        <v>2024</v>
      </c>
      <c r="Z8" s="79"/>
    </row>
    <row r="9" spans="1:26" ht="15.75" x14ac:dyDescent="0.25">
      <c r="A9" s="12"/>
      <c r="B9" s="108"/>
      <c r="C9" s="84"/>
      <c r="D9" s="84"/>
      <c r="E9" s="84"/>
      <c r="F9" s="84"/>
      <c r="G9" s="84"/>
      <c r="H9" s="84"/>
      <c r="I9" s="84"/>
      <c r="J9" s="84"/>
      <c r="K9" s="84"/>
      <c r="L9" s="84"/>
      <c r="M9" s="84"/>
      <c r="N9" s="84"/>
      <c r="O9" s="84"/>
      <c r="P9" s="306"/>
      <c r="Q9" s="306"/>
      <c r="R9" s="306"/>
      <c r="S9" s="306"/>
      <c r="T9" s="306"/>
      <c r="U9" s="306"/>
      <c r="V9" s="306"/>
      <c r="W9" s="306"/>
      <c r="X9" s="306"/>
      <c r="Y9" s="306"/>
      <c r="Z9" s="79"/>
    </row>
    <row r="10" spans="1:26" ht="19.899999999999999" customHeight="1" x14ac:dyDescent="0.25">
      <c r="A10" s="12"/>
      <c r="B10" s="183" t="s">
        <v>13</v>
      </c>
      <c r="C10" s="86"/>
      <c r="D10" s="86"/>
      <c r="E10" s="86"/>
      <c r="F10" s="86"/>
      <c r="G10" s="86"/>
      <c r="H10" s="86"/>
      <c r="I10" s="86"/>
      <c r="J10" s="86"/>
      <c r="K10" s="86"/>
      <c r="L10" s="86"/>
      <c r="M10" s="86"/>
      <c r="N10" s="86"/>
      <c r="O10" s="86"/>
      <c r="P10" s="307"/>
      <c r="Q10" s="307"/>
      <c r="R10" s="307"/>
      <c r="S10" s="307"/>
      <c r="T10" s="307"/>
      <c r="U10" s="307"/>
      <c r="V10" s="307"/>
      <c r="W10" s="307"/>
      <c r="X10" s="307"/>
      <c r="Y10" s="307"/>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71518</v>
      </c>
      <c r="Q12" s="91">
        <v>76529</v>
      </c>
      <c r="R12" s="91">
        <v>81610</v>
      </c>
      <c r="S12" s="91">
        <v>88348</v>
      </c>
      <c r="T12" s="91">
        <v>89923</v>
      </c>
      <c r="U12" s="91">
        <v>92096</v>
      </c>
      <c r="V12" s="91">
        <v>106715</v>
      </c>
      <c r="W12" s="91">
        <v>124158</v>
      </c>
      <c r="X12" s="91">
        <v>114714</v>
      </c>
      <c r="Y12" s="91">
        <v>110279</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237</v>
      </c>
      <c r="Q13" s="91" t="s">
        <v>237</v>
      </c>
      <c r="R13" s="91" t="s">
        <v>237</v>
      </c>
      <c r="S13" s="91" t="s">
        <v>237</v>
      </c>
      <c r="T13" s="91" t="s">
        <v>237</v>
      </c>
      <c r="U13" s="91" t="s">
        <v>237</v>
      </c>
      <c r="V13" s="91" t="s">
        <v>237</v>
      </c>
      <c r="W13" s="91" t="s">
        <v>237</v>
      </c>
      <c r="X13" s="91" t="s">
        <v>237</v>
      </c>
      <c r="Y13" s="91" t="s">
        <v>238</v>
      </c>
      <c r="Z13" s="79"/>
    </row>
    <row r="14" spans="1:26" s="92" customFormat="1" ht="15.6" customHeight="1" x14ac:dyDescent="0.25">
      <c r="A14" s="12"/>
      <c r="B14" s="89"/>
      <c r="C14" s="89" t="s">
        <v>138</v>
      </c>
      <c r="D14" s="89"/>
      <c r="E14" s="89"/>
      <c r="F14" s="89"/>
      <c r="G14" s="89"/>
      <c r="H14" s="89"/>
      <c r="I14" s="89"/>
      <c r="J14" s="90"/>
      <c r="K14" s="90"/>
      <c r="L14" s="90"/>
      <c r="M14" s="90"/>
      <c r="N14" s="90"/>
      <c r="O14" s="90"/>
      <c r="P14" s="91">
        <v>16</v>
      </c>
      <c r="Q14" s="91">
        <v>14</v>
      </c>
      <c r="R14" s="91">
        <v>16</v>
      </c>
      <c r="S14" s="91">
        <v>17</v>
      </c>
      <c r="T14" s="91" t="s">
        <v>237</v>
      </c>
      <c r="U14" s="91" t="s">
        <v>237</v>
      </c>
      <c r="V14" s="91" t="s">
        <v>237</v>
      </c>
      <c r="W14" s="91" t="s">
        <v>237</v>
      </c>
      <c r="X14" s="91" t="s">
        <v>237</v>
      </c>
      <c r="Y14" s="91" t="s">
        <v>237</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44271</v>
      </c>
      <c r="Q15" s="91">
        <v>47135</v>
      </c>
      <c r="R15" s="91">
        <v>51496</v>
      </c>
      <c r="S15" s="91">
        <v>56967</v>
      </c>
      <c r="T15" s="91">
        <v>55572</v>
      </c>
      <c r="U15" s="91">
        <v>55901</v>
      </c>
      <c r="V15" s="91">
        <v>63895</v>
      </c>
      <c r="W15" s="91">
        <v>62892</v>
      </c>
      <c r="X15" s="91">
        <v>57493</v>
      </c>
      <c r="Y15" s="91">
        <v>56454</v>
      </c>
      <c r="Z15" s="79"/>
    </row>
    <row r="16" spans="1:26" ht="15.6" customHeight="1" x14ac:dyDescent="0.25">
      <c r="A16" s="12"/>
      <c r="B16" s="95"/>
      <c r="C16" s="95"/>
      <c r="D16" s="95" t="s">
        <v>171</v>
      </c>
      <c r="E16" s="95"/>
      <c r="F16" s="95"/>
      <c r="G16" s="95"/>
      <c r="H16" s="95"/>
      <c r="I16" s="95"/>
      <c r="J16" s="96"/>
      <c r="K16" s="96"/>
      <c r="L16" s="96"/>
      <c r="M16" s="96"/>
      <c r="N16" s="96"/>
      <c r="O16" s="96"/>
      <c r="P16" s="97" t="s">
        <v>237</v>
      </c>
      <c r="Q16" s="97">
        <v>28</v>
      </c>
      <c r="R16" s="97">
        <v>67</v>
      </c>
      <c r="S16" s="97">
        <v>47</v>
      </c>
      <c r="T16" s="97">
        <v>56</v>
      </c>
      <c r="U16" s="97">
        <v>63</v>
      </c>
      <c r="V16" s="97">
        <v>73</v>
      </c>
      <c r="W16" s="97">
        <v>68</v>
      </c>
      <c r="X16" s="97">
        <v>72</v>
      </c>
      <c r="Y16" s="97">
        <v>48</v>
      </c>
      <c r="Z16" s="79"/>
    </row>
    <row r="17" spans="1:26" ht="15.6" customHeight="1" x14ac:dyDescent="0.25">
      <c r="A17" s="12"/>
      <c r="B17" s="95"/>
      <c r="C17" s="95"/>
      <c r="D17" s="95" t="s">
        <v>172</v>
      </c>
      <c r="E17" s="95"/>
      <c r="F17" s="95"/>
      <c r="G17" s="95"/>
      <c r="H17" s="95"/>
      <c r="I17" s="95"/>
      <c r="J17" s="96"/>
      <c r="K17" s="96"/>
      <c r="L17" s="96"/>
      <c r="M17" s="96"/>
      <c r="N17" s="96"/>
      <c r="O17" s="96"/>
      <c r="P17" s="97" t="s">
        <v>237</v>
      </c>
      <c r="Q17" s="97">
        <v>306</v>
      </c>
      <c r="R17" s="97">
        <v>290</v>
      </c>
      <c r="S17" s="97">
        <v>333</v>
      </c>
      <c r="T17" s="97">
        <v>351</v>
      </c>
      <c r="U17" s="97">
        <v>359</v>
      </c>
      <c r="V17" s="97">
        <v>427</v>
      </c>
      <c r="W17" s="97">
        <v>437</v>
      </c>
      <c r="X17" s="97">
        <v>473</v>
      </c>
      <c r="Y17" s="97">
        <v>468</v>
      </c>
      <c r="Z17" s="79"/>
    </row>
    <row r="18" spans="1:26" ht="15.6" customHeight="1" x14ac:dyDescent="0.25">
      <c r="A18" s="12"/>
      <c r="B18" s="95"/>
      <c r="C18" s="95"/>
      <c r="D18" s="95" t="s">
        <v>173</v>
      </c>
      <c r="E18" s="95"/>
      <c r="F18" s="95"/>
      <c r="G18" s="95"/>
      <c r="H18" s="95"/>
      <c r="I18" s="95"/>
      <c r="J18" s="96"/>
      <c r="K18" s="96"/>
      <c r="L18" s="96"/>
      <c r="M18" s="96"/>
      <c r="N18" s="96"/>
      <c r="O18" s="96"/>
      <c r="P18" s="97">
        <v>6543</v>
      </c>
      <c r="Q18" s="97">
        <v>6709</v>
      </c>
      <c r="R18" s="97">
        <v>7109</v>
      </c>
      <c r="S18" s="97">
        <v>8431</v>
      </c>
      <c r="T18" s="97">
        <v>8387</v>
      </c>
      <c r="U18" s="97">
        <v>8166</v>
      </c>
      <c r="V18" s="97">
        <v>9975</v>
      </c>
      <c r="W18" s="97">
        <v>10681</v>
      </c>
      <c r="X18" s="97">
        <v>10153</v>
      </c>
      <c r="Y18" s="97">
        <v>11142</v>
      </c>
      <c r="Z18" s="79"/>
    </row>
    <row r="19" spans="1:26" ht="15.6" customHeight="1" x14ac:dyDescent="0.25">
      <c r="A19" s="12"/>
      <c r="B19" s="95"/>
      <c r="C19" s="95"/>
      <c r="D19" s="95" t="s">
        <v>174</v>
      </c>
      <c r="E19" s="95"/>
      <c r="F19" s="95"/>
      <c r="G19" s="95"/>
      <c r="H19" s="95"/>
      <c r="I19" s="95"/>
      <c r="J19" s="96"/>
      <c r="K19" s="96"/>
      <c r="L19" s="96"/>
      <c r="M19" s="96"/>
      <c r="N19" s="96"/>
      <c r="O19" s="96"/>
      <c r="P19" s="97">
        <v>6582</v>
      </c>
      <c r="Q19" s="97">
        <v>6693</v>
      </c>
      <c r="R19" s="97">
        <v>6720</v>
      </c>
      <c r="S19" s="97">
        <v>6940</v>
      </c>
      <c r="T19" s="97">
        <v>7353</v>
      </c>
      <c r="U19" s="97">
        <v>8382</v>
      </c>
      <c r="V19" s="97">
        <v>9875</v>
      </c>
      <c r="W19" s="97">
        <v>10591</v>
      </c>
      <c r="X19" s="97">
        <v>10275</v>
      </c>
      <c r="Y19" s="97">
        <v>10158</v>
      </c>
      <c r="Z19" s="79"/>
    </row>
    <row r="20" spans="1:26" ht="15.6" customHeight="1" x14ac:dyDescent="0.25">
      <c r="A20" s="12"/>
      <c r="B20" s="95"/>
      <c r="C20" s="95"/>
      <c r="D20" s="95" t="s">
        <v>175</v>
      </c>
      <c r="E20" s="95"/>
      <c r="F20" s="95"/>
      <c r="G20" s="95"/>
      <c r="H20" s="95"/>
      <c r="I20" s="95"/>
      <c r="J20" s="90"/>
      <c r="K20" s="90"/>
      <c r="L20" s="90"/>
      <c r="M20" s="90"/>
      <c r="N20" s="90"/>
      <c r="O20" s="90"/>
      <c r="P20" s="97">
        <v>20567</v>
      </c>
      <c r="Q20" s="97">
        <v>25290</v>
      </c>
      <c r="R20" s="97">
        <v>30033</v>
      </c>
      <c r="S20" s="97">
        <v>33820</v>
      </c>
      <c r="T20" s="97">
        <v>33121</v>
      </c>
      <c r="U20" s="97">
        <v>33999</v>
      </c>
      <c r="V20" s="97">
        <v>37397</v>
      </c>
      <c r="W20" s="97">
        <v>35105</v>
      </c>
      <c r="X20" s="97">
        <v>31607</v>
      </c>
      <c r="Y20" s="97">
        <v>30312</v>
      </c>
      <c r="Z20" s="79"/>
    </row>
    <row r="21" spans="1:26" ht="15.6" customHeight="1" x14ac:dyDescent="0.25">
      <c r="A21" s="12"/>
      <c r="B21" s="95"/>
      <c r="C21" s="95"/>
      <c r="D21" s="95" t="s">
        <v>176</v>
      </c>
      <c r="E21" s="95"/>
      <c r="F21" s="95"/>
      <c r="G21" s="95"/>
      <c r="H21" s="95"/>
      <c r="I21" s="95"/>
      <c r="J21" s="96"/>
      <c r="K21" s="96"/>
      <c r="L21" s="96"/>
      <c r="M21" s="96"/>
      <c r="N21" s="96"/>
      <c r="O21" s="96"/>
      <c r="P21" s="97">
        <v>10251</v>
      </c>
      <c r="Q21" s="97">
        <v>8109</v>
      </c>
      <c r="R21" s="97">
        <v>7277</v>
      </c>
      <c r="S21" s="97">
        <v>7397</v>
      </c>
      <c r="T21" s="97">
        <v>6305</v>
      </c>
      <c r="U21" s="97">
        <v>4934</v>
      </c>
      <c r="V21" s="97">
        <v>6148</v>
      </c>
      <c r="W21" s="97">
        <v>6009</v>
      </c>
      <c r="X21" s="97">
        <v>4913</v>
      </c>
      <c r="Y21" s="97">
        <v>4325</v>
      </c>
      <c r="Z21" s="79"/>
    </row>
    <row r="22" spans="1:26" s="92" customFormat="1" ht="15.6" customHeight="1" x14ac:dyDescent="0.25">
      <c r="A22" s="12"/>
      <c r="B22" s="89"/>
      <c r="C22" s="89" t="s">
        <v>140</v>
      </c>
      <c r="D22" s="94"/>
      <c r="E22" s="89"/>
      <c r="F22" s="89"/>
      <c r="G22" s="89"/>
      <c r="H22" s="89"/>
      <c r="I22" s="89"/>
      <c r="J22" s="90"/>
      <c r="K22" s="90"/>
      <c r="L22" s="90"/>
      <c r="M22" s="90"/>
      <c r="N22" s="90"/>
      <c r="O22" s="90"/>
      <c r="P22" s="91" t="s">
        <v>238</v>
      </c>
      <c r="Q22" s="91" t="s">
        <v>238</v>
      </c>
      <c r="R22" s="91" t="s">
        <v>238</v>
      </c>
      <c r="S22" s="91" t="s">
        <v>238</v>
      </c>
      <c r="T22" s="91" t="s">
        <v>237</v>
      </c>
      <c r="U22" s="91" t="s">
        <v>237</v>
      </c>
      <c r="V22" s="91" t="s">
        <v>237</v>
      </c>
      <c r="W22" s="91" t="s">
        <v>237</v>
      </c>
      <c r="X22" s="91" t="s">
        <v>237</v>
      </c>
      <c r="Y22" s="91" t="s">
        <v>237</v>
      </c>
      <c r="Z22" s="79"/>
    </row>
    <row r="23" spans="1:26" s="92" customFormat="1" ht="15.6" customHeight="1" x14ac:dyDescent="0.25">
      <c r="A23" s="12"/>
      <c r="B23" s="89"/>
      <c r="C23" s="89" t="s">
        <v>141</v>
      </c>
      <c r="D23" s="89"/>
      <c r="E23" s="89"/>
      <c r="F23" s="89"/>
      <c r="G23" s="89"/>
      <c r="H23" s="89"/>
      <c r="I23" s="89"/>
      <c r="J23" s="90"/>
      <c r="K23" s="90"/>
      <c r="L23" s="90"/>
      <c r="M23" s="90"/>
      <c r="N23" s="90"/>
      <c r="O23" s="90"/>
      <c r="P23" s="91" t="s">
        <v>237</v>
      </c>
      <c r="Q23" s="91" t="s">
        <v>237</v>
      </c>
      <c r="R23" s="91" t="s">
        <v>237</v>
      </c>
      <c r="S23" s="91" t="s">
        <v>237</v>
      </c>
      <c r="T23" s="91" t="s">
        <v>237</v>
      </c>
      <c r="U23" s="91" t="s">
        <v>237</v>
      </c>
      <c r="V23" s="91" t="s">
        <v>237</v>
      </c>
      <c r="W23" s="91" t="s">
        <v>237</v>
      </c>
      <c r="X23" s="91" t="s">
        <v>237</v>
      </c>
      <c r="Y23" s="91" t="s">
        <v>237</v>
      </c>
      <c r="Z23" s="79"/>
    </row>
    <row r="24" spans="1:26" s="92" customFormat="1" ht="15.6" customHeight="1" x14ac:dyDescent="0.25">
      <c r="A24" s="12"/>
      <c r="B24" s="89"/>
      <c r="C24" s="89" t="s">
        <v>142</v>
      </c>
      <c r="D24" s="94"/>
      <c r="E24" s="89"/>
      <c r="F24" s="89"/>
      <c r="G24" s="89"/>
      <c r="H24" s="89"/>
      <c r="I24" s="89"/>
      <c r="J24" s="90"/>
      <c r="K24" s="90"/>
      <c r="L24" s="90"/>
      <c r="M24" s="90"/>
      <c r="N24" s="90"/>
      <c r="O24" s="90"/>
      <c r="P24" s="91">
        <v>8</v>
      </c>
      <c r="Q24" s="91">
        <v>22</v>
      </c>
      <c r="R24" s="91">
        <v>21</v>
      </c>
      <c r="S24" s="91">
        <v>10</v>
      </c>
      <c r="T24" s="91">
        <v>11</v>
      </c>
      <c r="U24" s="91">
        <v>17</v>
      </c>
      <c r="V24" s="91">
        <v>4</v>
      </c>
      <c r="W24" s="91">
        <v>7</v>
      </c>
      <c r="X24" s="91">
        <v>36</v>
      </c>
      <c r="Y24" s="91">
        <v>21</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550</v>
      </c>
      <c r="Q25" s="91">
        <v>575</v>
      </c>
      <c r="R25" s="91">
        <v>695</v>
      </c>
      <c r="S25" s="91">
        <v>658</v>
      </c>
      <c r="T25" s="91">
        <v>553</v>
      </c>
      <c r="U25" s="91">
        <v>620</v>
      </c>
      <c r="V25" s="91">
        <v>732</v>
      </c>
      <c r="W25" s="91">
        <v>899</v>
      </c>
      <c r="X25" s="91">
        <v>647</v>
      </c>
      <c r="Y25" s="91">
        <v>751</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118</v>
      </c>
      <c r="Q26" s="91">
        <v>96</v>
      </c>
      <c r="R26" s="91">
        <v>114</v>
      </c>
      <c r="S26" s="91">
        <v>81</v>
      </c>
      <c r="T26" s="91">
        <v>144</v>
      </c>
      <c r="U26" s="91">
        <v>147</v>
      </c>
      <c r="V26" s="91" t="s">
        <v>237</v>
      </c>
      <c r="W26" s="91">
        <v>141</v>
      </c>
      <c r="X26" s="91">
        <v>122</v>
      </c>
      <c r="Y26" s="91">
        <v>134</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237</v>
      </c>
      <c r="Q27" s="91" t="s">
        <v>238</v>
      </c>
      <c r="R27" s="91" t="s">
        <v>238</v>
      </c>
      <c r="S27" s="91" t="s">
        <v>238</v>
      </c>
      <c r="T27" s="91" t="s">
        <v>238</v>
      </c>
      <c r="U27" s="91" t="s">
        <v>238</v>
      </c>
      <c r="V27" s="91" t="s">
        <v>238</v>
      </c>
      <c r="W27" s="91" t="s">
        <v>238</v>
      </c>
      <c r="X27" s="91" t="s">
        <v>238</v>
      </c>
      <c r="Y27" s="91" t="s">
        <v>238</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208</v>
      </c>
      <c r="Q28" s="91">
        <v>296</v>
      </c>
      <c r="R28" s="91">
        <v>177</v>
      </c>
      <c r="S28" s="91">
        <v>193</v>
      </c>
      <c r="T28" s="91">
        <v>342</v>
      </c>
      <c r="U28" s="91">
        <v>303</v>
      </c>
      <c r="V28" s="91">
        <v>214</v>
      </c>
      <c r="W28" s="91">
        <v>530</v>
      </c>
      <c r="X28" s="91">
        <v>498</v>
      </c>
      <c r="Y28" s="91">
        <v>382</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18394</v>
      </c>
      <c r="Q29" s="91">
        <v>18962</v>
      </c>
      <c r="R29" s="91">
        <v>20042</v>
      </c>
      <c r="S29" s="91">
        <v>19844</v>
      </c>
      <c r="T29" s="91">
        <v>21917</v>
      </c>
      <c r="U29" s="91">
        <v>23329</v>
      </c>
      <c r="V29" s="91">
        <v>27820</v>
      </c>
      <c r="W29" s="91">
        <v>44988</v>
      </c>
      <c r="X29" s="91">
        <v>41191</v>
      </c>
      <c r="Y29" s="91">
        <v>37794</v>
      </c>
      <c r="Z29" s="79"/>
    </row>
    <row r="30" spans="1:26" ht="15.6" customHeight="1" x14ac:dyDescent="0.25">
      <c r="A30" s="12"/>
      <c r="B30" s="95"/>
      <c r="C30" s="95"/>
      <c r="D30" s="95" t="s">
        <v>148</v>
      </c>
      <c r="E30" s="95"/>
      <c r="F30" s="95"/>
      <c r="G30" s="95"/>
      <c r="H30" s="95"/>
      <c r="I30" s="95"/>
      <c r="J30" s="96"/>
      <c r="K30" s="96"/>
      <c r="L30" s="96"/>
      <c r="M30" s="96"/>
      <c r="N30" s="96"/>
      <c r="O30" s="96"/>
      <c r="P30" s="97">
        <v>16637</v>
      </c>
      <c r="Q30" s="97">
        <v>18081</v>
      </c>
      <c r="R30" s="97">
        <v>19255</v>
      </c>
      <c r="S30" s="97">
        <v>18736</v>
      </c>
      <c r="T30" s="97">
        <v>20433</v>
      </c>
      <c r="U30" s="97">
        <v>20492</v>
      </c>
      <c r="V30" s="97">
        <v>24048</v>
      </c>
      <c r="W30" s="97">
        <v>41106</v>
      </c>
      <c r="X30" s="97">
        <v>38699</v>
      </c>
      <c r="Y30" s="97">
        <v>34833</v>
      </c>
      <c r="Z30" s="79"/>
    </row>
    <row r="31" spans="1:26" ht="15.6" customHeight="1" x14ac:dyDescent="0.25">
      <c r="A31" s="12"/>
      <c r="B31" s="95"/>
      <c r="C31" s="95"/>
      <c r="D31" s="95"/>
      <c r="E31" s="95" t="s">
        <v>149</v>
      </c>
      <c r="F31" s="95"/>
      <c r="G31" s="95"/>
      <c r="H31" s="95"/>
      <c r="I31" s="95"/>
      <c r="J31" s="96"/>
      <c r="K31" s="96"/>
      <c r="L31" s="96"/>
      <c r="M31" s="96"/>
      <c r="N31" s="96"/>
      <c r="O31" s="96"/>
      <c r="P31" s="97">
        <v>1698</v>
      </c>
      <c r="Q31" s="97">
        <v>1774</v>
      </c>
      <c r="R31" s="97">
        <v>1573</v>
      </c>
      <c r="S31" s="97">
        <v>1663</v>
      </c>
      <c r="T31" s="97">
        <v>1630</v>
      </c>
      <c r="U31" s="97">
        <v>1579</v>
      </c>
      <c r="V31" s="97">
        <v>1641</v>
      </c>
      <c r="W31" s="97">
        <v>1778</v>
      </c>
      <c r="X31" s="97">
        <v>1658</v>
      </c>
      <c r="Y31" s="97">
        <v>1874</v>
      </c>
      <c r="Z31" s="79"/>
    </row>
    <row r="32" spans="1:26" ht="15.6" customHeight="1" x14ac:dyDescent="0.25">
      <c r="A32" s="12"/>
      <c r="B32" s="95"/>
      <c r="C32" s="95"/>
      <c r="D32" s="98"/>
      <c r="E32" s="95"/>
      <c r="F32" s="95" t="s">
        <v>150</v>
      </c>
      <c r="G32" s="95"/>
      <c r="H32" s="95"/>
      <c r="I32" s="95"/>
      <c r="J32" s="96"/>
      <c r="K32" s="96"/>
      <c r="L32" s="96"/>
      <c r="M32" s="96"/>
      <c r="N32" s="96"/>
      <c r="O32" s="96"/>
      <c r="P32" s="97">
        <v>1698</v>
      </c>
      <c r="Q32" s="97">
        <v>1774</v>
      </c>
      <c r="R32" s="97">
        <v>1573</v>
      </c>
      <c r="S32" s="97">
        <v>1663</v>
      </c>
      <c r="T32" s="97">
        <v>1630</v>
      </c>
      <c r="U32" s="97">
        <v>1579</v>
      </c>
      <c r="V32" s="97">
        <v>1641</v>
      </c>
      <c r="W32" s="97">
        <v>1778</v>
      </c>
      <c r="X32" s="97">
        <v>1658</v>
      </c>
      <c r="Y32" s="97">
        <v>1874</v>
      </c>
      <c r="Z32" s="79"/>
    </row>
    <row r="33" spans="1:26" ht="15.6" customHeight="1" x14ac:dyDescent="0.25">
      <c r="A33" s="12"/>
      <c r="B33" s="95"/>
      <c r="C33" s="95"/>
      <c r="D33" s="98"/>
      <c r="E33" s="95" t="s">
        <v>151</v>
      </c>
      <c r="F33" s="95"/>
      <c r="G33" s="95"/>
      <c r="H33" s="95"/>
      <c r="I33" s="95"/>
      <c r="J33" s="96"/>
      <c r="K33" s="96"/>
      <c r="L33" s="96"/>
      <c r="M33" s="96"/>
      <c r="N33" s="96"/>
      <c r="O33" s="96"/>
      <c r="P33" s="97">
        <v>14890</v>
      </c>
      <c r="Q33" s="97">
        <v>16219</v>
      </c>
      <c r="R33" s="97">
        <v>17597</v>
      </c>
      <c r="S33" s="97">
        <v>16987</v>
      </c>
      <c r="T33" s="97">
        <v>18721</v>
      </c>
      <c r="U33" s="97">
        <v>18823</v>
      </c>
      <c r="V33" s="97">
        <v>22315</v>
      </c>
      <c r="W33" s="97">
        <v>39240</v>
      </c>
      <c r="X33" s="97">
        <v>36943</v>
      </c>
      <c r="Y33" s="97">
        <v>32864</v>
      </c>
      <c r="Z33" s="79"/>
    </row>
    <row r="34" spans="1:26" ht="15.6" customHeight="1" x14ac:dyDescent="0.25">
      <c r="A34" s="12"/>
      <c r="B34" s="95"/>
      <c r="C34" s="95"/>
      <c r="D34" s="98"/>
      <c r="E34" s="95"/>
      <c r="F34" s="95" t="s">
        <v>152</v>
      </c>
      <c r="G34" s="95"/>
      <c r="H34" s="95"/>
      <c r="I34" s="95"/>
      <c r="J34" s="96"/>
      <c r="K34" s="96"/>
      <c r="L34" s="96"/>
      <c r="M34" s="96"/>
      <c r="N34" s="96"/>
      <c r="O34" s="96"/>
      <c r="P34" s="97" t="s">
        <v>238</v>
      </c>
      <c r="Q34" s="97" t="s">
        <v>238</v>
      </c>
      <c r="R34" s="97" t="s">
        <v>238</v>
      </c>
      <c r="S34" s="97" t="s">
        <v>238</v>
      </c>
      <c r="T34" s="97" t="s">
        <v>238</v>
      </c>
      <c r="U34" s="97" t="s">
        <v>238</v>
      </c>
      <c r="V34" s="97" t="s">
        <v>238</v>
      </c>
      <c r="W34" s="97" t="s">
        <v>238</v>
      </c>
      <c r="X34" s="97" t="s">
        <v>238</v>
      </c>
      <c r="Y34" s="97" t="s">
        <v>238</v>
      </c>
      <c r="Z34" s="79"/>
    </row>
    <row r="35" spans="1:26" ht="15.6" customHeight="1" x14ac:dyDescent="0.25">
      <c r="A35" s="12"/>
      <c r="B35" s="95"/>
      <c r="C35" s="95"/>
      <c r="D35" s="95"/>
      <c r="E35" s="95"/>
      <c r="F35" s="95" t="s">
        <v>153</v>
      </c>
      <c r="G35" s="95"/>
      <c r="H35" s="95"/>
      <c r="I35" s="95"/>
      <c r="J35" s="96"/>
      <c r="K35" s="96"/>
      <c r="L35" s="96"/>
      <c r="M35" s="96"/>
      <c r="N35" s="96"/>
      <c r="O35" s="96"/>
      <c r="P35" s="97">
        <v>14890</v>
      </c>
      <c r="Q35" s="97">
        <v>16219</v>
      </c>
      <c r="R35" s="97">
        <v>17597</v>
      </c>
      <c r="S35" s="97">
        <v>16987</v>
      </c>
      <c r="T35" s="97">
        <v>18721</v>
      </c>
      <c r="U35" s="97">
        <v>18823</v>
      </c>
      <c r="V35" s="97">
        <v>22315</v>
      </c>
      <c r="W35" s="97">
        <v>39240</v>
      </c>
      <c r="X35" s="97">
        <v>36943</v>
      </c>
      <c r="Y35" s="97">
        <v>32864</v>
      </c>
      <c r="Z35" s="79"/>
    </row>
    <row r="36" spans="1:26" ht="15.6" customHeight="1" x14ac:dyDescent="0.25">
      <c r="A36" s="12"/>
      <c r="B36" s="95"/>
      <c r="C36" s="95"/>
      <c r="D36" s="95"/>
      <c r="E36" s="95"/>
      <c r="F36" s="95" t="s">
        <v>154</v>
      </c>
      <c r="G36" s="95"/>
      <c r="H36" s="95"/>
      <c r="I36" s="95"/>
      <c r="J36" s="90"/>
      <c r="K36" s="90"/>
      <c r="L36" s="90"/>
      <c r="M36" s="90"/>
      <c r="N36" s="90"/>
      <c r="O36" s="90"/>
      <c r="P36" s="97" t="s">
        <v>238</v>
      </c>
      <c r="Q36" s="97" t="s">
        <v>238</v>
      </c>
      <c r="R36" s="97" t="s">
        <v>238</v>
      </c>
      <c r="S36" s="97" t="s">
        <v>238</v>
      </c>
      <c r="T36" s="97" t="s">
        <v>238</v>
      </c>
      <c r="U36" s="97" t="s">
        <v>238</v>
      </c>
      <c r="V36" s="97" t="s">
        <v>238</v>
      </c>
      <c r="W36" s="97" t="s">
        <v>238</v>
      </c>
      <c r="X36" s="97" t="s">
        <v>238</v>
      </c>
      <c r="Y36" s="97" t="s">
        <v>238</v>
      </c>
      <c r="Z36" s="79"/>
    </row>
    <row r="37" spans="1:26" ht="15.6" customHeight="1" x14ac:dyDescent="0.25">
      <c r="A37" s="12"/>
      <c r="B37" s="95"/>
      <c r="C37" s="95"/>
      <c r="D37" s="95"/>
      <c r="E37" s="95" t="s">
        <v>155</v>
      </c>
      <c r="F37" s="95"/>
      <c r="G37" s="95"/>
      <c r="H37" s="95"/>
      <c r="I37" s="95"/>
      <c r="J37" s="96"/>
      <c r="K37" s="96"/>
      <c r="L37" s="96"/>
      <c r="M37" s="96"/>
      <c r="N37" s="96"/>
      <c r="O37" s="96"/>
      <c r="P37" s="97">
        <v>50</v>
      </c>
      <c r="Q37" s="97">
        <v>88</v>
      </c>
      <c r="R37" s="97">
        <v>85</v>
      </c>
      <c r="S37" s="97">
        <v>86</v>
      </c>
      <c r="T37" s="97">
        <v>82</v>
      </c>
      <c r="U37" s="97">
        <v>91</v>
      </c>
      <c r="V37" s="97">
        <v>92</v>
      </c>
      <c r="W37" s="97">
        <v>88</v>
      </c>
      <c r="X37" s="97">
        <v>98</v>
      </c>
      <c r="Y37" s="97">
        <v>95</v>
      </c>
      <c r="Z37" s="79"/>
    </row>
    <row r="38" spans="1:26" ht="15.6" customHeight="1" x14ac:dyDescent="0.25">
      <c r="A38" s="12"/>
      <c r="B38" s="95"/>
      <c r="C38" s="95"/>
      <c r="D38" s="95"/>
      <c r="E38" s="95" t="s">
        <v>156</v>
      </c>
      <c r="F38" s="95"/>
      <c r="G38" s="95"/>
      <c r="H38" s="95"/>
      <c r="I38" s="95"/>
      <c r="J38" s="96"/>
      <c r="K38" s="96"/>
      <c r="L38" s="96"/>
      <c r="M38" s="96"/>
      <c r="N38" s="96"/>
      <c r="O38" s="96"/>
      <c r="P38" s="97" t="s">
        <v>238</v>
      </c>
      <c r="Q38" s="97" t="s">
        <v>238</v>
      </c>
      <c r="R38" s="97" t="s">
        <v>238</v>
      </c>
      <c r="S38" s="97" t="s">
        <v>238</v>
      </c>
      <c r="T38" s="97" t="s">
        <v>238</v>
      </c>
      <c r="U38" s="97" t="s">
        <v>238</v>
      </c>
      <c r="V38" s="97" t="s">
        <v>238</v>
      </c>
      <c r="W38" s="97" t="s">
        <v>238</v>
      </c>
      <c r="X38" s="97" t="s">
        <v>237</v>
      </c>
      <c r="Y38" s="97" t="s">
        <v>237</v>
      </c>
      <c r="Z38" s="79"/>
    </row>
    <row r="39" spans="1:26" ht="15.6" customHeight="1" x14ac:dyDescent="0.25">
      <c r="A39" s="12"/>
      <c r="B39" s="95"/>
      <c r="C39" s="95"/>
      <c r="D39" s="95"/>
      <c r="E39" s="95"/>
      <c r="F39" s="95" t="s">
        <v>156</v>
      </c>
      <c r="G39" s="95"/>
      <c r="H39" s="95"/>
      <c r="I39" s="95"/>
      <c r="J39" s="96"/>
      <c r="K39" s="96"/>
      <c r="L39" s="96"/>
      <c r="M39" s="96"/>
      <c r="N39" s="96"/>
      <c r="O39" s="96"/>
      <c r="P39" s="97" t="s">
        <v>238</v>
      </c>
      <c r="Q39" s="97" t="s">
        <v>238</v>
      </c>
      <c r="R39" s="97" t="s">
        <v>238</v>
      </c>
      <c r="S39" s="97" t="s">
        <v>238</v>
      </c>
      <c r="T39" s="97" t="s">
        <v>238</v>
      </c>
      <c r="U39" s="97" t="s">
        <v>238</v>
      </c>
      <c r="V39" s="97" t="s">
        <v>238</v>
      </c>
      <c r="W39" s="97" t="s">
        <v>238</v>
      </c>
      <c r="X39" s="97" t="s">
        <v>238</v>
      </c>
      <c r="Y39" s="97" t="s">
        <v>238</v>
      </c>
      <c r="Z39" s="79"/>
    </row>
    <row r="40" spans="1:26" ht="15.6" customHeight="1" x14ac:dyDescent="0.25">
      <c r="A40" s="12"/>
      <c r="B40" s="95"/>
      <c r="C40" s="95"/>
      <c r="D40" s="95"/>
      <c r="E40" s="95" t="s">
        <v>157</v>
      </c>
      <c r="F40" s="95"/>
      <c r="G40" s="95"/>
      <c r="H40" s="95"/>
      <c r="I40" s="95"/>
      <c r="J40" s="96"/>
      <c r="K40" s="96"/>
      <c r="L40" s="96"/>
      <c r="M40" s="96"/>
      <c r="N40" s="96"/>
      <c r="O40" s="96"/>
      <c r="P40" s="97">
        <v>50</v>
      </c>
      <c r="Q40" s="97" t="s">
        <v>237</v>
      </c>
      <c r="R40" s="97">
        <v>85</v>
      </c>
      <c r="S40" s="97">
        <v>86</v>
      </c>
      <c r="T40" s="97">
        <v>82</v>
      </c>
      <c r="U40" s="97">
        <v>91</v>
      </c>
      <c r="V40" s="97">
        <v>92</v>
      </c>
      <c r="W40" s="97">
        <v>88</v>
      </c>
      <c r="X40" s="97">
        <v>83</v>
      </c>
      <c r="Y40" s="97">
        <v>83</v>
      </c>
      <c r="Z40" s="79"/>
    </row>
    <row r="41" spans="1:26" ht="15.6" customHeight="1" x14ac:dyDescent="0.25">
      <c r="A41" s="12"/>
      <c r="B41" s="95"/>
      <c r="C41" s="95"/>
      <c r="D41" s="95" t="s">
        <v>158</v>
      </c>
      <c r="E41" s="95"/>
      <c r="F41" s="95"/>
      <c r="G41" s="95"/>
      <c r="H41" s="95"/>
      <c r="I41" s="95"/>
      <c r="J41" s="96"/>
      <c r="K41" s="96"/>
      <c r="L41" s="96"/>
      <c r="M41" s="96"/>
      <c r="N41" s="96"/>
      <c r="O41" s="96"/>
      <c r="P41" s="97">
        <v>843</v>
      </c>
      <c r="Q41" s="97">
        <v>799</v>
      </c>
      <c r="R41" s="97">
        <v>689</v>
      </c>
      <c r="S41" s="97">
        <v>939</v>
      </c>
      <c r="T41" s="97">
        <v>1328</v>
      </c>
      <c r="U41" s="97">
        <v>2762</v>
      </c>
      <c r="V41" s="97">
        <v>3704</v>
      </c>
      <c r="W41" s="97">
        <v>3819</v>
      </c>
      <c r="X41" s="97">
        <v>2400</v>
      </c>
      <c r="Y41" s="97">
        <v>2872</v>
      </c>
      <c r="Z41" s="79"/>
    </row>
    <row r="42" spans="1:26" ht="15.6" customHeight="1" x14ac:dyDescent="0.25">
      <c r="A42" s="12"/>
      <c r="B42" s="95"/>
      <c r="C42" s="95"/>
      <c r="D42" s="95" t="s">
        <v>159</v>
      </c>
      <c r="E42" s="95"/>
      <c r="F42" s="95"/>
      <c r="G42" s="95"/>
      <c r="H42" s="95"/>
      <c r="I42" s="95"/>
      <c r="J42" s="90"/>
      <c r="K42" s="90"/>
      <c r="L42" s="90"/>
      <c r="M42" s="90"/>
      <c r="N42" s="90"/>
      <c r="O42" s="90"/>
      <c r="P42" s="97">
        <v>914</v>
      </c>
      <c r="Q42" s="97" t="s">
        <v>237</v>
      </c>
      <c r="R42" s="97">
        <v>97</v>
      </c>
      <c r="S42" s="97">
        <v>169</v>
      </c>
      <c r="T42" s="97">
        <v>157</v>
      </c>
      <c r="U42" s="97">
        <v>74</v>
      </c>
      <c r="V42" s="97">
        <v>69</v>
      </c>
      <c r="W42" s="97">
        <v>64</v>
      </c>
      <c r="X42" s="97">
        <v>92</v>
      </c>
      <c r="Y42" s="97">
        <v>89</v>
      </c>
      <c r="Z42" s="79"/>
    </row>
    <row r="43" spans="1:26" s="92" customFormat="1" ht="15.6" customHeight="1" x14ac:dyDescent="0.25">
      <c r="A43" s="12"/>
      <c r="B43" s="89"/>
      <c r="C43" s="89" t="s">
        <v>160</v>
      </c>
      <c r="D43" s="89"/>
      <c r="E43" s="89"/>
      <c r="F43" s="89"/>
      <c r="G43" s="89"/>
      <c r="H43" s="89"/>
      <c r="I43" s="89"/>
      <c r="J43" s="90"/>
      <c r="K43" s="90"/>
      <c r="L43" s="90"/>
      <c r="M43" s="90"/>
      <c r="N43" s="90"/>
      <c r="O43" s="90"/>
      <c r="P43" s="91" t="s">
        <v>237</v>
      </c>
      <c r="Q43" s="91" t="s">
        <v>237</v>
      </c>
      <c r="R43" s="91" t="s">
        <v>237</v>
      </c>
      <c r="S43" s="91" t="s">
        <v>237</v>
      </c>
      <c r="T43" s="91" t="s">
        <v>237</v>
      </c>
      <c r="U43" s="91" t="s">
        <v>237</v>
      </c>
      <c r="V43" s="91" t="s">
        <v>237</v>
      </c>
      <c r="W43" s="91" t="s">
        <v>237</v>
      </c>
      <c r="X43" s="91" t="s">
        <v>237</v>
      </c>
      <c r="Y43" s="91" t="s">
        <v>237</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7600</v>
      </c>
      <c r="Q44" s="91">
        <v>9143</v>
      </c>
      <c r="R44" s="91">
        <v>8739</v>
      </c>
      <c r="S44" s="91">
        <v>10300</v>
      </c>
      <c r="T44" s="91">
        <v>11077</v>
      </c>
      <c r="U44" s="91">
        <v>11482</v>
      </c>
      <c r="V44" s="91">
        <v>13481</v>
      </c>
      <c r="W44" s="91">
        <v>14272</v>
      </c>
      <c r="X44" s="91">
        <v>14277</v>
      </c>
      <c r="Y44" s="91">
        <v>14374</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237</v>
      </c>
      <c r="Q45" s="91">
        <v>205</v>
      </c>
      <c r="R45" s="91">
        <v>197</v>
      </c>
      <c r="S45" s="91">
        <v>186</v>
      </c>
      <c r="T45" s="91">
        <v>186</v>
      </c>
      <c r="U45" s="91">
        <v>166</v>
      </c>
      <c r="V45" s="91">
        <v>199</v>
      </c>
      <c r="W45" s="91">
        <v>228</v>
      </c>
      <c r="X45" s="91">
        <v>240</v>
      </c>
      <c r="Y45" s="91">
        <v>221</v>
      </c>
      <c r="Z45" s="79"/>
    </row>
    <row r="46" spans="1:26" s="92" customFormat="1" ht="15.6" customHeight="1" x14ac:dyDescent="0.25">
      <c r="A46" s="12"/>
      <c r="B46" s="89"/>
      <c r="C46" s="89" t="s">
        <v>163</v>
      </c>
      <c r="D46" s="89"/>
      <c r="E46" s="89"/>
      <c r="F46" s="89"/>
      <c r="G46" s="89"/>
      <c r="H46" s="89"/>
      <c r="I46" s="89"/>
      <c r="J46" s="90"/>
      <c r="K46" s="90"/>
      <c r="L46" s="90"/>
      <c r="M46" s="90"/>
      <c r="N46" s="90"/>
      <c r="O46" s="90"/>
      <c r="P46" s="91">
        <v>105</v>
      </c>
      <c r="Q46" s="91">
        <v>66</v>
      </c>
      <c r="R46" s="91">
        <v>93</v>
      </c>
      <c r="S46" s="91">
        <v>84</v>
      </c>
      <c r="T46" s="91">
        <v>95</v>
      </c>
      <c r="U46" s="91">
        <v>98</v>
      </c>
      <c r="V46" s="91">
        <v>102</v>
      </c>
      <c r="W46" s="91">
        <v>145</v>
      </c>
      <c r="X46" s="91">
        <v>165</v>
      </c>
      <c r="Y46" s="91">
        <v>123</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238</v>
      </c>
      <c r="Q47" s="91" t="s">
        <v>238</v>
      </c>
      <c r="R47" s="91" t="s">
        <v>238</v>
      </c>
      <c r="S47" s="91" t="s">
        <v>238</v>
      </c>
      <c r="T47" s="91" t="s">
        <v>238</v>
      </c>
      <c r="U47" s="91" t="s">
        <v>238</v>
      </c>
      <c r="V47" s="91" t="s">
        <v>238</v>
      </c>
      <c r="W47" s="91" t="s">
        <v>238</v>
      </c>
      <c r="X47" s="91" t="s">
        <v>238</v>
      </c>
      <c r="Y47" s="91" t="s">
        <v>238</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238</v>
      </c>
      <c r="Q48" s="91" t="s">
        <v>238</v>
      </c>
      <c r="R48" s="91" t="s">
        <v>238</v>
      </c>
      <c r="S48" s="91" t="s">
        <v>238</v>
      </c>
      <c r="T48" s="91" t="s">
        <v>238</v>
      </c>
      <c r="U48" s="91" t="s">
        <v>238</v>
      </c>
      <c r="V48" s="91" t="s">
        <v>238</v>
      </c>
      <c r="W48" s="91" t="s">
        <v>238</v>
      </c>
      <c r="X48" s="91" t="s">
        <v>238</v>
      </c>
      <c r="Y48" s="91" t="s">
        <v>238</v>
      </c>
      <c r="Z48" s="79"/>
    </row>
    <row r="49" spans="1:26" s="92" customFormat="1" ht="15.6" customHeight="1" x14ac:dyDescent="0.25">
      <c r="A49" s="12"/>
      <c r="B49" s="89"/>
      <c r="C49" s="89" t="s">
        <v>166</v>
      </c>
      <c r="D49" s="89"/>
      <c r="E49" s="89"/>
      <c r="F49" s="89"/>
      <c r="G49" s="89"/>
      <c r="H49" s="89"/>
      <c r="I49" s="89"/>
      <c r="J49" s="90"/>
      <c r="K49" s="90"/>
      <c r="L49" s="90"/>
      <c r="M49" s="90"/>
      <c r="N49" s="90"/>
      <c r="O49" s="90"/>
      <c r="P49" s="91" t="s">
        <v>238</v>
      </c>
      <c r="Q49" s="91" t="s">
        <v>238</v>
      </c>
      <c r="R49" s="91" t="s">
        <v>238</v>
      </c>
      <c r="S49" s="91" t="s">
        <v>238</v>
      </c>
      <c r="T49" s="91" t="s">
        <v>238</v>
      </c>
      <c r="U49" s="91" t="s">
        <v>238</v>
      </c>
      <c r="V49" s="91" t="s">
        <v>238</v>
      </c>
      <c r="W49" s="91" t="s">
        <v>238</v>
      </c>
      <c r="X49" s="91" t="s">
        <v>238</v>
      </c>
      <c r="Y49" s="91" t="s">
        <v>238</v>
      </c>
      <c r="Z49" s="79"/>
    </row>
    <row r="50" spans="1:26" s="92" customFormat="1" ht="15.6" customHeight="1" x14ac:dyDescent="0.25">
      <c r="A50" s="12"/>
      <c r="B50" s="89"/>
      <c r="C50" s="89" t="s">
        <v>167</v>
      </c>
      <c r="D50" s="89"/>
      <c r="E50" s="89"/>
      <c r="F50" s="89"/>
      <c r="G50" s="89"/>
      <c r="H50" s="89"/>
      <c r="I50" s="89"/>
      <c r="J50" s="90"/>
      <c r="K50" s="90"/>
      <c r="L50" s="90"/>
      <c r="M50" s="90"/>
      <c r="N50" s="90"/>
      <c r="O50" s="90"/>
      <c r="P50" s="91" t="s">
        <v>237</v>
      </c>
      <c r="Q50" s="91" t="s">
        <v>237</v>
      </c>
      <c r="R50" s="91" t="s">
        <v>237</v>
      </c>
      <c r="S50" s="91" t="s">
        <v>237</v>
      </c>
      <c r="T50" s="91" t="s">
        <v>237</v>
      </c>
      <c r="U50" s="91" t="s">
        <v>237</v>
      </c>
      <c r="V50" s="91" t="s">
        <v>238</v>
      </c>
      <c r="W50" s="91" t="s">
        <v>237</v>
      </c>
      <c r="X50" s="91" t="s">
        <v>237</v>
      </c>
      <c r="Y50" s="91" t="s">
        <v>237</v>
      </c>
      <c r="Z50" s="79"/>
    </row>
    <row r="51" spans="1:26" s="92" customFormat="1" ht="15.6" customHeight="1" x14ac:dyDescent="0.25">
      <c r="A51" s="12"/>
      <c r="B51" s="89"/>
      <c r="C51" s="89" t="s">
        <v>168</v>
      </c>
      <c r="D51" s="89"/>
      <c r="E51" s="89"/>
      <c r="F51" s="89"/>
      <c r="G51" s="89"/>
      <c r="H51" s="89"/>
      <c r="I51" s="89"/>
      <c r="J51" s="90"/>
      <c r="K51" s="90"/>
      <c r="L51" s="90"/>
      <c r="M51" s="90"/>
      <c r="N51" s="90"/>
      <c r="O51" s="90"/>
      <c r="P51" s="91">
        <v>105</v>
      </c>
      <c r="Q51" s="91">
        <v>66</v>
      </c>
      <c r="R51" s="91">
        <v>93</v>
      </c>
      <c r="S51" s="91">
        <v>84</v>
      </c>
      <c r="T51" s="91">
        <v>95</v>
      </c>
      <c r="U51" s="91">
        <v>98</v>
      </c>
      <c r="V51" s="91">
        <v>102</v>
      </c>
      <c r="W51" s="91">
        <v>145</v>
      </c>
      <c r="X51" s="91">
        <v>165</v>
      </c>
      <c r="Y51" s="91">
        <v>123</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238</v>
      </c>
      <c r="Q52" s="91" t="s">
        <v>238</v>
      </c>
      <c r="R52" s="91" t="s">
        <v>238</v>
      </c>
      <c r="S52" s="91" t="s">
        <v>238</v>
      </c>
      <c r="T52" s="91" t="s">
        <v>238</v>
      </c>
      <c r="U52" s="91" t="s">
        <v>238</v>
      </c>
      <c r="V52" s="91" t="s">
        <v>238</v>
      </c>
      <c r="W52" s="91" t="s">
        <v>238</v>
      </c>
      <c r="X52" s="91" t="s">
        <v>238</v>
      </c>
      <c r="Y52" s="91" t="s">
        <v>238</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118</v>
      </c>
      <c r="Q53" s="91">
        <v>146</v>
      </c>
      <c r="R53" s="91">
        <v>127</v>
      </c>
      <c r="S53" s="91">
        <v>119</v>
      </c>
      <c r="T53" s="91">
        <v>71</v>
      </c>
      <c r="U53" s="91">
        <v>109</v>
      </c>
      <c r="V53" s="91">
        <v>105</v>
      </c>
      <c r="W53" s="91">
        <v>100</v>
      </c>
      <c r="X53" s="91">
        <v>86</v>
      </c>
      <c r="Y53" s="91">
        <v>139</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5.6"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5.6"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244</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245</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235</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246</v>
      </c>
      <c r="Z7" s="79"/>
    </row>
    <row r="8" spans="1:26" ht="15.75" x14ac:dyDescent="0.25">
      <c r="A8" s="12"/>
      <c r="B8" s="106"/>
      <c r="C8" s="83"/>
      <c r="D8" s="83"/>
      <c r="E8" s="83"/>
      <c r="F8" s="83"/>
      <c r="G8" s="83"/>
      <c r="H8" s="83"/>
      <c r="I8" s="83"/>
      <c r="J8" s="83"/>
      <c r="K8" s="83"/>
      <c r="L8" s="83"/>
      <c r="M8" s="83"/>
      <c r="N8" s="83"/>
      <c r="O8" s="83"/>
      <c r="P8" s="305">
        <v>2015</v>
      </c>
      <c r="Q8" s="305">
        <v>2016</v>
      </c>
      <c r="R8" s="305">
        <v>2017</v>
      </c>
      <c r="S8" s="305">
        <v>2018</v>
      </c>
      <c r="T8" s="305">
        <v>2019</v>
      </c>
      <c r="U8" s="305">
        <v>2020</v>
      </c>
      <c r="V8" s="305">
        <v>2021</v>
      </c>
      <c r="W8" s="305">
        <v>2022</v>
      </c>
      <c r="X8" s="305">
        <v>2023</v>
      </c>
      <c r="Y8" s="305">
        <v>2024</v>
      </c>
      <c r="Z8" s="79"/>
    </row>
    <row r="9" spans="1:26" ht="15.75" x14ac:dyDescent="0.25">
      <c r="A9" s="12"/>
      <c r="B9" s="108"/>
      <c r="C9" s="84"/>
      <c r="D9" s="84"/>
      <c r="E9" s="84"/>
      <c r="F9" s="84"/>
      <c r="G9" s="84"/>
      <c r="H9" s="84"/>
      <c r="I9" s="84"/>
      <c r="J9" s="84"/>
      <c r="K9" s="84"/>
      <c r="L9" s="84"/>
      <c r="M9" s="84"/>
      <c r="N9" s="84"/>
      <c r="O9" s="84"/>
      <c r="P9" s="306"/>
      <c r="Q9" s="306"/>
      <c r="R9" s="306"/>
      <c r="S9" s="306"/>
      <c r="T9" s="306"/>
      <c r="U9" s="306"/>
      <c r="V9" s="306"/>
      <c r="W9" s="306"/>
      <c r="X9" s="306"/>
      <c r="Y9" s="306"/>
      <c r="Z9" s="79"/>
    </row>
    <row r="10" spans="1:26" ht="19.899999999999999" customHeight="1" x14ac:dyDescent="0.25">
      <c r="A10" s="12"/>
      <c r="B10" s="183" t="s">
        <v>13</v>
      </c>
      <c r="C10" s="86"/>
      <c r="D10" s="86"/>
      <c r="E10" s="86"/>
      <c r="F10" s="86"/>
      <c r="G10" s="86"/>
      <c r="H10" s="86"/>
      <c r="I10" s="86"/>
      <c r="J10" s="86"/>
      <c r="K10" s="86"/>
      <c r="L10" s="86"/>
      <c r="M10" s="86"/>
      <c r="N10" s="86"/>
      <c r="O10" s="86"/>
      <c r="P10" s="307"/>
      <c r="Q10" s="307"/>
      <c r="R10" s="307"/>
      <c r="S10" s="307"/>
      <c r="T10" s="307"/>
      <c r="U10" s="307"/>
      <c r="V10" s="307"/>
      <c r="W10" s="307"/>
      <c r="X10" s="307"/>
      <c r="Y10" s="307"/>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2300</v>
      </c>
      <c r="Q12" s="91">
        <v>2656</v>
      </c>
      <c r="R12" s="91">
        <v>3270</v>
      </c>
      <c r="S12" s="91">
        <v>2808</v>
      </c>
      <c r="T12" s="91">
        <v>3806</v>
      </c>
      <c r="U12" s="91">
        <v>3913</v>
      </c>
      <c r="V12" s="91">
        <v>4563</v>
      </c>
      <c r="W12" s="91">
        <v>4865</v>
      </c>
      <c r="X12" s="91">
        <v>4657</v>
      </c>
      <c r="Y12" s="91">
        <v>5237</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238</v>
      </c>
      <c r="Q13" s="91" t="s">
        <v>238</v>
      </c>
      <c r="R13" s="91">
        <v>2</v>
      </c>
      <c r="S13" s="91">
        <v>1</v>
      </c>
      <c r="T13" s="91">
        <v>1</v>
      </c>
      <c r="U13" s="91" t="s">
        <v>238</v>
      </c>
      <c r="V13" s="91" t="s">
        <v>238</v>
      </c>
      <c r="W13" s="91" t="s">
        <v>238</v>
      </c>
      <c r="X13" s="91" t="s">
        <v>238</v>
      </c>
      <c r="Y13" s="91">
        <v>0</v>
      </c>
      <c r="Z13" s="9"/>
    </row>
    <row r="14" spans="1:26" s="92" customFormat="1" ht="15.6" customHeight="1" x14ac:dyDescent="0.25">
      <c r="A14" s="12"/>
      <c r="B14" s="89"/>
      <c r="C14" s="89" t="s">
        <v>138</v>
      </c>
      <c r="D14" s="89"/>
      <c r="E14" s="89"/>
      <c r="F14" s="89"/>
      <c r="G14" s="89"/>
      <c r="H14" s="89"/>
      <c r="I14" s="89"/>
      <c r="J14" s="90"/>
      <c r="K14" s="90"/>
      <c r="L14" s="90"/>
      <c r="M14" s="90"/>
      <c r="N14" s="90"/>
      <c r="O14" s="90"/>
      <c r="P14" s="91" t="s">
        <v>238</v>
      </c>
      <c r="Q14" s="91" t="s">
        <v>237</v>
      </c>
      <c r="R14" s="91" t="s">
        <v>237</v>
      </c>
      <c r="S14" s="91" t="s">
        <v>237</v>
      </c>
      <c r="T14" s="91" t="s">
        <v>237</v>
      </c>
      <c r="U14" s="91" t="s">
        <v>238</v>
      </c>
      <c r="V14" s="91">
        <v>0</v>
      </c>
      <c r="W14" s="91" t="s">
        <v>238</v>
      </c>
      <c r="X14" s="91" t="s">
        <v>238</v>
      </c>
      <c r="Y14" s="91">
        <v>3</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716</v>
      </c>
      <c r="Q15" s="91">
        <v>774</v>
      </c>
      <c r="R15" s="91">
        <v>457</v>
      </c>
      <c r="S15" s="91">
        <v>364</v>
      </c>
      <c r="T15" s="91">
        <v>1031</v>
      </c>
      <c r="U15" s="91">
        <v>973</v>
      </c>
      <c r="V15" s="91">
        <v>779</v>
      </c>
      <c r="W15" s="91">
        <v>1171</v>
      </c>
      <c r="X15" s="91">
        <v>920</v>
      </c>
      <c r="Y15" s="91">
        <v>1166</v>
      </c>
      <c r="Z15" s="79"/>
    </row>
    <row r="16" spans="1:26" ht="15.6" customHeight="1" x14ac:dyDescent="0.25">
      <c r="A16" s="12"/>
      <c r="B16" s="95"/>
      <c r="C16" s="95"/>
      <c r="D16" s="95" t="s">
        <v>171</v>
      </c>
      <c r="E16" s="95"/>
      <c r="F16" s="95"/>
      <c r="G16" s="95"/>
      <c r="H16" s="95"/>
      <c r="I16" s="95"/>
      <c r="J16" s="96"/>
      <c r="K16" s="96"/>
      <c r="L16" s="96"/>
      <c r="M16" s="96"/>
      <c r="N16" s="96"/>
      <c r="O16" s="96"/>
      <c r="P16" s="97" t="s">
        <v>238</v>
      </c>
      <c r="Q16" s="97" t="s">
        <v>237</v>
      </c>
      <c r="R16" s="97" t="s">
        <v>237</v>
      </c>
      <c r="S16" s="97" t="s">
        <v>237</v>
      </c>
      <c r="T16" s="97" t="s">
        <v>237</v>
      </c>
      <c r="U16" s="97" t="s">
        <v>237</v>
      </c>
      <c r="V16" s="97" t="s">
        <v>237</v>
      </c>
      <c r="W16" s="97" t="s">
        <v>237</v>
      </c>
      <c r="X16" s="97" t="s">
        <v>237</v>
      </c>
      <c r="Y16" s="97" t="s">
        <v>237</v>
      </c>
      <c r="Z16" s="79"/>
    </row>
    <row r="17" spans="1:26" ht="15.6" customHeight="1" x14ac:dyDescent="0.25">
      <c r="A17" s="12"/>
      <c r="B17" s="95"/>
      <c r="C17" s="95"/>
      <c r="D17" s="95" t="s">
        <v>172</v>
      </c>
      <c r="E17" s="95"/>
      <c r="F17" s="95"/>
      <c r="G17" s="95"/>
      <c r="H17" s="95"/>
      <c r="I17" s="95"/>
      <c r="J17" s="96"/>
      <c r="K17" s="96"/>
      <c r="L17" s="96"/>
      <c r="M17" s="96"/>
      <c r="N17" s="96"/>
      <c r="O17" s="96"/>
      <c r="P17" s="97" t="s">
        <v>237</v>
      </c>
      <c r="Q17" s="97" t="s">
        <v>237</v>
      </c>
      <c r="R17" s="97" t="s">
        <v>237</v>
      </c>
      <c r="S17" s="97" t="s">
        <v>237</v>
      </c>
      <c r="T17" s="97" t="s">
        <v>237</v>
      </c>
      <c r="U17" s="97" t="s">
        <v>237</v>
      </c>
      <c r="V17" s="97" t="s">
        <v>237</v>
      </c>
      <c r="W17" s="97" t="s">
        <v>237</v>
      </c>
      <c r="X17" s="97" t="s">
        <v>237</v>
      </c>
      <c r="Y17" s="97" t="s">
        <v>237</v>
      </c>
      <c r="Z17" s="79"/>
    </row>
    <row r="18" spans="1:26" ht="15.6" customHeight="1" x14ac:dyDescent="0.25">
      <c r="A18" s="12"/>
      <c r="B18" s="95"/>
      <c r="C18" s="95"/>
      <c r="D18" s="95" t="s">
        <v>173</v>
      </c>
      <c r="E18" s="95"/>
      <c r="F18" s="95"/>
      <c r="G18" s="95"/>
      <c r="H18" s="95"/>
      <c r="I18" s="95"/>
      <c r="J18" s="96"/>
      <c r="K18" s="96"/>
      <c r="L18" s="96"/>
      <c r="M18" s="96"/>
      <c r="N18" s="96"/>
      <c r="O18" s="96"/>
      <c r="P18" s="97" t="s">
        <v>237</v>
      </c>
      <c r="Q18" s="97">
        <v>23</v>
      </c>
      <c r="R18" s="97">
        <v>17</v>
      </c>
      <c r="S18" s="97">
        <v>73</v>
      </c>
      <c r="T18" s="97">
        <v>10</v>
      </c>
      <c r="U18" s="97">
        <v>24</v>
      </c>
      <c r="V18" s="97">
        <v>-61</v>
      </c>
      <c r="W18" s="97">
        <v>46</v>
      </c>
      <c r="X18" s="97">
        <v>-44</v>
      </c>
      <c r="Y18" s="97">
        <v>222</v>
      </c>
      <c r="Z18" s="79"/>
    </row>
    <row r="19" spans="1:26" ht="15.6" customHeight="1" x14ac:dyDescent="0.25">
      <c r="A19" s="12"/>
      <c r="B19" s="95"/>
      <c r="C19" s="95"/>
      <c r="D19" s="95" t="s">
        <v>174</v>
      </c>
      <c r="E19" s="95"/>
      <c r="F19" s="95"/>
      <c r="G19" s="95"/>
      <c r="H19" s="95"/>
      <c r="I19" s="95"/>
      <c r="J19" s="96"/>
      <c r="K19" s="96"/>
      <c r="L19" s="96"/>
      <c r="M19" s="96"/>
      <c r="N19" s="96"/>
      <c r="O19" s="96"/>
      <c r="P19" s="97">
        <v>461</v>
      </c>
      <c r="Q19" s="97">
        <v>643</v>
      </c>
      <c r="R19" s="97">
        <v>379</v>
      </c>
      <c r="S19" s="97">
        <v>248</v>
      </c>
      <c r="T19" s="97">
        <v>709</v>
      </c>
      <c r="U19" s="97">
        <v>691</v>
      </c>
      <c r="V19" s="97">
        <v>727</v>
      </c>
      <c r="W19" s="97">
        <v>1002</v>
      </c>
      <c r="X19" s="97">
        <v>649</v>
      </c>
      <c r="Y19" s="97">
        <v>657</v>
      </c>
      <c r="Z19" s="79"/>
    </row>
    <row r="20" spans="1:26" ht="15.6" customHeight="1" x14ac:dyDescent="0.25">
      <c r="A20" s="12"/>
      <c r="B20" s="95"/>
      <c r="C20" s="95"/>
      <c r="D20" s="95" t="s">
        <v>175</v>
      </c>
      <c r="E20" s="95"/>
      <c r="F20" s="95"/>
      <c r="G20" s="95"/>
      <c r="H20" s="95"/>
      <c r="I20" s="95"/>
      <c r="J20" s="90"/>
      <c r="K20" s="90"/>
      <c r="L20" s="90"/>
      <c r="M20" s="90"/>
      <c r="N20" s="90"/>
      <c r="O20" s="90"/>
      <c r="P20" s="97">
        <v>260</v>
      </c>
      <c r="Q20" s="97">
        <v>58</v>
      </c>
      <c r="R20" s="97">
        <v>-1</v>
      </c>
      <c r="S20" s="97">
        <v>17</v>
      </c>
      <c r="T20" s="97">
        <v>113</v>
      </c>
      <c r="U20" s="97">
        <v>94</v>
      </c>
      <c r="V20" s="97">
        <v>83</v>
      </c>
      <c r="W20" s="97">
        <v>130</v>
      </c>
      <c r="X20" s="97">
        <v>308</v>
      </c>
      <c r="Y20" s="97">
        <v>279</v>
      </c>
      <c r="Z20" s="79"/>
    </row>
    <row r="21" spans="1:26" ht="15.6" customHeight="1" x14ac:dyDescent="0.25">
      <c r="A21" s="12"/>
      <c r="B21" s="95"/>
      <c r="C21" s="95"/>
      <c r="D21" s="95" t="s">
        <v>176</v>
      </c>
      <c r="E21" s="95"/>
      <c r="F21" s="95"/>
      <c r="G21" s="95"/>
      <c r="H21" s="95"/>
      <c r="I21" s="95"/>
      <c r="J21" s="96"/>
      <c r="K21" s="96"/>
      <c r="L21" s="96"/>
      <c r="M21" s="96"/>
      <c r="N21" s="96"/>
      <c r="O21" s="96"/>
      <c r="P21" s="97">
        <v>0</v>
      </c>
      <c r="Q21" s="97">
        <v>39</v>
      </c>
      <c r="R21" s="97">
        <v>58</v>
      </c>
      <c r="S21" s="97">
        <v>27</v>
      </c>
      <c r="T21" s="97">
        <v>196</v>
      </c>
      <c r="U21" s="97">
        <v>160</v>
      </c>
      <c r="V21" s="97">
        <v>38</v>
      </c>
      <c r="W21" s="97">
        <v>-4</v>
      </c>
      <c r="X21" s="97">
        <v>9</v>
      </c>
      <c r="Y21" s="97">
        <v>8</v>
      </c>
      <c r="Z21" s="79"/>
    </row>
    <row r="22" spans="1:26" s="92" customFormat="1" ht="15.6" customHeight="1" x14ac:dyDescent="0.25">
      <c r="A22" s="12"/>
      <c r="B22" s="89"/>
      <c r="C22" s="89" t="s">
        <v>140</v>
      </c>
      <c r="D22" s="94"/>
      <c r="E22" s="89"/>
      <c r="F22" s="89"/>
      <c r="G22" s="89"/>
      <c r="H22" s="89"/>
      <c r="I22" s="89"/>
      <c r="J22" s="90"/>
      <c r="K22" s="90"/>
      <c r="L22" s="90"/>
      <c r="M22" s="90"/>
      <c r="N22" s="90"/>
      <c r="O22" s="90"/>
      <c r="P22" s="91" t="s">
        <v>237</v>
      </c>
      <c r="Q22" s="91" t="s">
        <v>237</v>
      </c>
      <c r="R22" s="91" t="s">
        <v>237</v>
      </c>
      <c r="S22" s="91" t="s">
        <v>237</v>
      </c>
      <c r="T22" s="91" t="s">
        <v>237</v>
      </c>
      <c r="U22" s="91" t="s">
        <v>238</v>
      </c>
      <c r="V22" s="91" t="s">
        <v>238</v>
      </c>
      <c r="W22" s="91" t="s">
        <v>238</v>
      </c>
      <c r="X22" s="91" t="s">
        <v>238</v>
      </c>
      <c r="Y22" s="91" t="s">
        <v>238</v>
      </c>
      <c r="Z22" s="79"/>
    </row>
    <row r="23" spans="1:26" s="92" customFormat="1" ht="15.6" customHeight="1" x14ac:dyDescent="0.25">
      <c r="A23" s="12"/>
      <c r="B23" s="89"/>
      <c r="C23" s="89" t="s">
        <v>141</v>
      </c>
      <c r="D23" s="89"/>
      <c r="E23" s="89"/>
      <c r="F23" s="89"/>
      <c r="G23" s="89"/>
      <c r="H23" s="89"/>
      <c r="I23" s="89"/>
      <c r="J23" s="90"/>
      <c r="K23" s="90"/>
      <c r="L23" s="90"/>
      <c r="M23" s="90"/>
      <c r="N23" s="90"/>
      <c r="O23" s="90"/>
      <c r="P23" s="91" t="s">
        <v>238</v>
      </c>
      <c r="Q23" s="91" t="s">
        <v>238</v>
      </c>
      <c r="R23" s="91" t="s">
        <v>238</v>
      </c>
      <c r="S23" s="91">
        <v>0</v>
      </c>
      <c r="T23" s="91">
        <v>0</v>
      </c>
      <c r="U23" s="91" t="s">
        <v>238</v>
      </c>
      <c r="V23" s="91" t="s">
        <v>238</v>
      </c>
      <c r="W23" s="91">
        <v>0</v>
      </c>
      <c r="X23" s="91" t="s">
        <v>238</v>
      </c>
      <c r="Y23" s="91">
        <v>0</v>
      </c>
      <c r="Z23" s="79"/>
    </row>
    <row r="24" spans="1:26" s="92" customFormat="1" ht="15.6" customHeight="1" x14ac:dyDescent="0.25">
      <c r="A24" s="12"/>
      <c r="B24" s="89"/>
      <c r="C24" s="89" t="s">
        <v>142</v>
      </c>
      <c r="D24" s="94"/>
      <c r="E24" s="89"/>
      <c r="F24" s="89"/>
      <c r="G24" s="89"/>
      <c r="H24" s="89"/>
      <c r="I24" s="89"/>
      <c r="J24" s="90"/>
      <c r="K24" s="90"/>
      <c r="L24" s="90"/>
      <c r="M24" s="90"/>
      <c r="N24" s="90"/>
      <c r="O24" s="90"/>
      <c r="P24" s="91" t="s">
        <v>237</v>
      </c>
      <c r="Q24" s="91" t="s">
        <v>237</v>
      </c>
      <c r="R24" s="91" t="s">
        <v>237</v>
      </c>
      <c r="S24" s="91" t="s">
        <v>237</v>
      </c>
      <c r="T24" s="91">
        <v>56</v>
      </c>
      <c r="U24" s="91">
        <v>71</v>
      </c>
      <c r="V24" s="91">
        <v>77</v>
      </c>
      <c r="W24" s="91">
        <v>90</v>
      </c>
      <c r="X24" s="91">
        <v>76</v>
      </c>
      <c r="Y24" s="91">
        <v>78</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253</v>
      </c>
      <c r="Q25" s="91">
        <v>568</v>
      </c>
      <c r="R25" s="91">
        <v>640</v>
      </c>
      <c r="S25" s="91">
        <v>668</v>
      </c>
      <c r="T25" s="91">
        <v>640</v>
      </c>
      <c r="U25" s="91">
        <v>894</v>
      </c>
      <c r="V25" s="91">
        <v>1244</v>
      </c>
      <c r="W25" s="91">
        <v>1162</v>
      </c>
      <c r="X25" s="91">
        <v>892</v>
      </c>
      <c r="Y25" s="91">
        <v>929</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115</v>
      </c>
      <c r="Q26" s="91">
        <v>122</v>
      </c>
      <c r="R26" s="91">
        <v>179</v>
      </c>
      <c r="S26" s="91">
        <v>-30</v>
      </c>
      <c r="T26" s="91">
        <v>18</v>
      </c>
      <c r="U26" s="91">
        <v>153</v>
      </c>
      <c r="V26" s="91">
        <v>85</v>
      </c>
      <c r="W26" s="91">
        <v>-53</v>
      </c>
      <c r="X26" s="91">
        <v>76</v>
      </c>
      <c r="Y26" s="91">
        <v>209</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238</v>
      </c>
      <c r="Q27" s="91" t="s">
        <v>238</v>
      </c>
      <c r="R27" s="91" t="s">
        <v>238</v>
      </c>
      <c r="S27" s="91" t="s">
        <v>238</v>
      </c>
      <c r="T27" s="91" t="s">
        <v>238</v>
      </c>
      <c r="U27" s="91" t="s">
        <v>237</v>
      </c>
      <c r="V27" s="91" t="s">
        <v>237</v>
      </c>
      <c r="W27" s="91" t="s">
        <v>237</v>
      </c>
      <c r="X27" s="91" t="s">
        <v>237</v>
      </c>
      <c r="Y27" s="91" t="s">
        <v>237</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-1</v>
      </c>
      <c r="Q28" s="91">
        <v>13</v>
      </c>
      <c r="R28" s="91">
        <v>37</v>
      </c>
      <c r="S28" s="91">
        <v>74</v>
      </c>
      <c r="T28" s="91">
        <v>59</v>
      </c>
      <c r="U28" s="91">
        <v>114</v>
      </c>
      <c r="V28" s="91" t="s">
        <v>237</v>
      </c>
      <c r="W28" s="91">
        <v>143</v>
      </c>
      <c r="X28" s="91">
        <v>134</v>
      </c>
      <c r="Y28" s="91">
        <v>147</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1199</v>
      </c>
      <c r="Q29" s="91">
        <v>1061</v>
      </c>
      <c r="R29" s="91">
        <v>1363</v>
      </c>
      <c r="S29" s="91">
        <v>1452</v>
      </c>
      <c r="T29" s="91">
        <v>1588</v>
      </c>
      <c r="U29" s="91">
        <v>1567</v>
      </c>
      <c r="V29" s="91">
        <v>1880</v>
      </c>
      <c r="W29" s="91">
        <v>1955</v>
      </c>
      <c r="X29" s="91">
        <v>2176</v>
      </c>
      <c r="Y29" s="91">
        <v>2330</v>
      </c>
      <c r="Z29" s="79"/>
    </row>
    <row r="30" spans="1:26" ht="15.6" customHeight="1" x14ac:dyDescent="0.25">
      <c r="A30" s="12"/>
      <c r="B30" s="95"/>
      <c r="C30" s="95"/>
      <c r="D30" s="95" t="s">
        <v>148</v>
      </c>
      <c r="E30" s="95"/>
      <c r="F30" s="95"/>
      <c r="G30" s="95"/>
      <c r="H30" s="95"/>
      <c r="I30" s="95"/>
      <c r="J30" s="96"/>
      <c r="K30" s="96"/>
      <c r="L30" s="96"/>
      <c r="M30" s="96"/>
      <c r="N30" s="96"/>
      <c r="O30" s="96"/>
      <c r="P30" s="97">
        <v>1199</v>
      </c>
      <c r="Q30" s="97">
        <v>1071</v>
      </c>
      <c r="R30" s="97">
        <v>1376</v>
      </c>
      <c r="S30" s="97">
        <v>1463</v>
      </c>
      <c r="T30" s="97">
        <v>1591</v>
      </c>
      <c r="U30" s="97">
        <v>1571</v>
      </c>
      <c r="V30" s="97">
        <v>1884</v>
      </c>
      <c r="W30" s="97">
        <v>1957</v>
      </c>
      <c r="X30" s="97">
        <v>2190</v>
      </c>
      <c r="Y30" s="97">
        <v>2326</v>
      </c>
      <c r="Z30" s="79"/>
    </row>
    <row r="31" spans="1:26" ht="15.6" customHeight="1" x14ac:dyDescent="0.25">
      <c r="A31" s="12"/>
      <c r="B31" s="95"/>
      <c r="C31" s="95"/>
      <c r="D31" s="95"/>
      <c r="E31" s="95" t="s">
        <v>149</v>
      </c>
      <c r="F31" s="95"/>
      <c r="G31" s="95"/>
      <c r="H31" s="95"/>
      <c r="I31" s="95"/>
      <c r="J31" s="96"/>
      <c r="K31" s="96"/>
      <c r="L31" s="96"/>
      <c r="M31" s="96"/>
      <c r="N31" s="96"/>
      <c r="O31" s="96"/>
      <c r="P31" s="97">
        <v>1177</v>
      </c>
      <c r="Q31" s="97">
        <v>1101</v>
      </c>
      <c r="R31" s="97">
        <v>1293</v>
      </c>
      <c r="S31" s="97">
        <v>1456</v>
      </c>
      <c r="T31" s="97">
        <v>1591</v>
      </c>
      <c r="U31" s="97">
        <v>1594</v>
      </c>
      <c r="V31" s="97">
        <v>1685</v>
      </c>
      <c r="W31" s="97">
        <v>1750</v>
      </c>
      <c r="X31" s="97">
        <v>1883</v>
      </c>
      <c r="Y31" s="97">
        <v>1993</v>
      </c>
      <c r="Z31" s="79"/>
    </row>
    <row r="32" spans="1:26" ht="15.6" customHeight="1" x14ac:dyDescent="0.25">
      <c r="A32" s="12"/>
      <c r="B32" s="95"/>
      <c r="C32" s="95"/>
      <c r="D32" s="98"/>
      <c r="E32" s="95"/>
      <c r="F32" s="95" t="s">
        <v>150</v>
      </c>
      <c r="G32" s="95"/>
      <c r="H32" s="95"/>
      <c r="I32" s="95"/>
      <c r="J32" s="96"/>
      <c r="K32" s="96"/>
      <c r="L32" s="96"/>
      <c r="M32" s="96"/>
      <c r="N32" s="96"/>
      <c r="O32" s="96"/>
      <c r="P32" s="97">
        <v>1177</v>
      </c>
      <c r="Q32" s="97">
        <v>1101</v>
      </c>
      <c r="R32" s="97">
        <v>1293</v>
      </c>
      <c r="S32" s="97">
        <v>1456</v>
      </c>
      <c r="T32" s="97">
        <v>1591</v>
      </c>
      <c r="U32" s="97">
        <v>1594</v>
      </c>
      <c r="V32" s="97">
        <v>1685</v>
      </c>
      <c r="W32" s="97">
        <v>1750</v>
      </c>
      <c r="X32" s="97">
        <v>1883</v>
      </c>
      <c r="Y32" s="97">
        <v>1993</v>
      </c>
      <c r="Z32" s="79"/>
    </row>
    <row r="33" spans="1:26" ht="15.6" customHeight="1" x14ac:dyDescent="0.25">
      <c r="A33" s="12"/>
      <c r="B33" s="95"/>
      <c r="C33" s="95"/>
      <c r="D33" s="98"/>
      <c r="E33" s="95" t="s">
        <v>151</v>
      </c>
      <c r="F33" s="95"/>
      <c r="G33" s="95"/>
      <c r="H33" s="95"/>
      <c r="I33" s="95"/>
      <c r="J33" s="96"/>
      <c r="K33" s="96"/>
      <c r="L33" s="96"/>
      <c r="M33" s="96"/>
      <c r="N33" s="96"/>
      <c r="O33" s="96"/>
      <c r="P33" s="97">
        <v>22</v>
      </c>
      <c r="Q33" s="97">
        <v>-29</v>
      </c>
      <c r="R33" s="97">
        <v>95</v>
      </c>
      <c r="S33" s="97">
        <v>7</v>
      </c>
      <c r="T33" s="97">
        <v>0</v>
      </c>
      <c r="U33" s="97">
        <v>-21</v>
      </c>
      <c r="V33" s="97">
        <v>6</v>
      </c>
      <c r="W33" s="97">
        <v>207</v>
      </c>
      <c r="X33" s="97">
        <v>307</v>
      </c>
      <c r="Y33" s="97">
        <v>333</v>
      </c>
      <c r="Z33" s="79"/>
    </row>
    <row r="34" spans="1:26" ht="15.6" customHeight="1" x14ac:dyDescent="0.25">
      <c r="A34" s="12"/>
      <c r="B34" s="95"/>
      <c r="C34" s="95"/>
      <c r="D34" s="98"/>
      <c r="E34" s="95"/>
      <c r="F34" s="95" t="s">
        <v>152</v>
      </c>
      <c r="G34" s="95"/>
      <c r="H34" s="95"/>
      <c r="I34" s="95"/>
      <c r="J34" s="96"/>
      <c r="K34" s="96"/>
      <c r="L34" s="96"/>
      <c r="M34" s="96"/>
      <c r="N34" s="96"/>
      <c r="O34" s="96"/>
      <c r="P34" s="97" t="s">
        <v>238</v>
      </c>
      <c r="Q34" s="97" t="s">
        <v>238</v>
      </c>
      <c r="R34" s="97" t="s">
        <v>238</v>
      </c>
      <c r="S34" s="97" t="s">
        <v>238</v>
      </c>
      <c r="T34" s="97" t="s">
        <v>238</v>
      </c>
      <c r="U34" s="97" t="s">
        <v>238</v>
      </c>
      <c r="V34" s="97" t="s">
        <v>238</v>
      </c>
      <c r="W34" s="97" t="s">
        <v>238</v>
      </c>
      <c r="X34" s="97" t="s">
        <v>238</v>
      </c>
      <c r="Y34" s="97" t="s">
        <v>238</v>
      </c>
      <c r="Z34" s="79"/>
    </row>
    <row r="35" spans="1:26" ht="15.6" customHeight="1" x14ac:dyDescent="0.25">
      <c r="A35" s="12"/>
      <c r="B35" s="95"/>
      <c r="C35" s="95"/>
      <c r="D35" s="95"/>
      <c r="E35" s="95"/>
      <c r="F35" s="95" t="s">
        <v>153</v>
      </c>
      <c r="G35" s="95"/>
      <c r="H35" s="95"/>
      <c r="I35" s="95"/>
      <c r="J35" s="96"/>
      <c r="K35" s="96"/>
      <c r="L35" s="96"/>
      <c r="M35" s="96"/>
      <c r="N35" s="96"/>
      <c r="O35" s="96"/>
      <c r="P35" s="97">
        <v>22</v>
      </c>
      <c r="Q35" s="97" t="s">
        <v>237</v>
      </c>
      <c r="R35" s="97">
        <v>95</v>
      </c>
      <c r="S35" s="97">
        <v>7</v>
      </c>
      <c r="T35" s="97" t="s">
        <v>237</v>
      </c>
      <c r="U35" s="97">
        <v>-21</v>
      </c>
      <c r="V35" s="97">
        <v>6</v>
      </c>
      <c r="W35" s="97">
        <v>207</v>
      </c>
      <c r="X35" s="97">
        <v>307</v>
      </c>
      <c r="Y35" s="97">
        <v>333</v>
      </c>
      <c r="Z35" s="79"/>
    </row>
    <row r="36" spans="1:26" ht="15.6" customHeight="1" x14ac:dyDescent="0.25">
      <c r="A36" s="12"/>
      <c r="B36" s="95"/>
      <c r="C36" s="95"/>
      <c r="D36" s="95"/>
      <c r="E36" s="95"/>
      <c r="F36" s="95" t="s">
        <v>154</v>
      </c>
      <c r="G36" s="95"/>
      <c r="H36" s="95"/>
      <c r="I36" s="95"/>
      <c r="J36" s="90"/>
      <c r="K36" s="90"/>
      <c r="L36" s="90"/>
      <c r="M36" s="90"/>
      <c r="N36" s="90"/>
      <c r="O36" s="90"/>
      <c r="P36" s="97" t="s">
        <v>238</v>
      </c>
      <c r="Q36" s="97" t="s">
        <v>238</v>
      </c>
      <c r="R36" s="97" t="s">
        <v>238</v>
      </c>
      <c r="S36" s="97" t="s">
        <v>238</v>
      </c>
      <c r="T36" s="97" t="s">
        <v>238</v>
      </c>
      <c r="U36" s="97" t="s">
        <v>238</v>
      </c>
      <c r="V36" s="97" t="s">
        <v>238</v>
      </c>
      <c r="W36" s="97" t="s">
        <v>237</v>
      </c>
      <c r="X36" s="97" t="s">
        <v>238</v>
      </c>
      <c r="Y36" s="97" t="s">
        <v>237</v>
      </c>
      <c r="Z36" s="79"/>
    </row>
    <row r="37" spans="1:26" ht="15.6" customHeight="1" x14ac:dyDescent="0.25">
      <c r="A37" s="12"/>
      <c r="B37" s="95"/>
      <c r="C37" s="95"/>
      <c r="D37" s="95"/>
      <c r="E37" s="95" t="s">
        <v>155</v>
      </c>
      <c r="F37" s="95"/>
      <c r="G37" s="95"/>
      <c r="H37" s="95"/>
      <c r="I37" s="95"/>
      <c r="J37" s="96"/>
      <c r="K37" s="96"/>
      <c r="L37" s="96"/>
      <c r="M37" s="96"/>
      <c r="N37" s="96"/>
      <c r="O37" s="96"/>
      <c r="P37" s="97">
        <v>0</v>
      </c>
      <c r="Q37" s="97">
        <v>0</v>
      </c>
      <c r="R37" s="97">
        <v>-11</v>
      </c>
      <c r="S37" s="97">
        <v>0</v>
      </c>
      <c r="T37" s="97">
        <v>0</v>
      </c>
      <c r="U37" s="97" t="s">
        <v>237</v>
      </c>
      <c r="V37" s="97" t="s">
        <v>237</v>
      </c>
      <c r="W37" s="97" t="s">
        <v>238</v>
      </c>
      <c r="X37" s="97" t="s">
        <v>237</v>
      </c>
      <c r="Y37" s="97" t="s">
        <v>238</v>
      </c>
      <c r="Z37" s="79"/>
    </row>
    <row r="38" spans="1:26" ht="15.6" customHeight="1" x14ac:dyDescent="0.25">
      <c r="A38" s="12"/>
      <c r="B38" s="95"/>
      <c r="C38" s="95"/>
      <c r="D38" s="95"/>
      <c r="E38" s="95" t="s">
        <v>156</v>
      </c>
      <c r="F38" s="95"/>
      <c r="G38" s="95"/>
      <c r="H38" s="95"/>
      <c r="I38" s="95"/>
      <c r="J38" s="96"/>
      <c r="K38" s="96"/>
      <c r="L38" s="96"/>
      <c r="M38" s="96"/>
      <c r="N38" s="96"/>
      <c r="O38" s="96"/>
      <c r="P38" s="97" t="s">
        <v>238</v>
      </c>
      <c r="Q38" s="97" t="s">
        <v>238</v>
      </c>
      <c r="R38" s="97" t="s">
        <v>238</v>
      </c>
      <c r="S38" s="97" t="s">
        <v>238</v>
      </c>
      <c r="T38" s="97" t="s">
        <v>238</v>
      </c>
      <c r="U38" s="97" t="s">
        <v>238</v>
      </c>
      <c r="V38" s="97" t="s">
        <v>238</v>
      </c>
      <c r="W38" s="97" t="s">
        <v>238</v>
      </c>
      <c r="X38" s="97" t="s">
        <v>238</v>
      </c>
      <c r="Y38" s="97" t="s">
        <v>238</v>
      </c>
      <c r="Z38" s="79"/>
    </row>
    <row r="39" spans="1:26" ht="15.6" customHeight="1" x14ac:dyDescent="0.25">
      <c r="A39" s="12"/>
      <c r="B39" s="95"/>
      <c r="C39" s="95"/>
      <c r="D39" s="95"/>
      <c r="E39" s="95"/>
      <c r="F39" s="95" t="s">
        <v>156</v>
      </c>
      <c r="G39" s="95"/>
      <c r="H39" s="95"/>
      <c r="I39" s="95"/>
      <c r="J39" s="96"/>
      <c r="K39" s="96"/>
      <c r="L39" s="96"/>
      <c r="M39" s="96"/>
      <c r="N39" s="96"/>
      <c r="O39" s="96"/>
      <c r="P39" s="97" t="s">
        <v>238</v>
      </c>
      <c r="Q39" s="97" t="s">
        <v>238</v>
      </c>
      <c r="R39" s="97" t="s">
        <v>238</v>
      </c>
      <c r="S39" s="97" t="s">
        <v>238</v>
      </c>
      <c r="T39" s="97" t="s">
        <v>238</v>
      </c>
      <c r="U39" s="97" t="s">
        <v>238</v>
      </c>
      <c r="V39" s="97" t="s">
        <v>238</v>
      </c>
      <c r="W39" s="97" t="s">
        <v>238</v>
      </c>
      <c r="X39" s="97" t="s">
        <v>238</v>
      </c>
      <c r="Y39" s="97" t="s">
        <v>238</v>
      </c>
      <c r="Z39" s="79"/>
    </row>
    <row r="40" spans="1:26" ht="15.6" customHeight="1" x14ac:dyDescent="0.25">
      <c r="A40" s="12"/>
      <c r="B40" s="95"/>
      <c r="C40" s="95"/>
      <c r="D40" s="95"/>
      <c r="E40" s="95" t="s">
        <v>157</v>
      </c>
      <c r="F40" s="95"/>
      <c r="G40" s="95"/>
      <c r="H40" s="95"/>
      <c r="I40" s="95"/>
      <c r="J40" s="96"/>
      <c r="K40" s="96"/>
      <c r="L40" s="96"/>
      <c r="M40" s="96"/>
      <c r="N40" s="96"/>
      <c r="O40" s="96"/>
      <c r="P40" s="97">
        <v>0</v>
      </c>
      <c r="Q40" s="97">
        <v>0</v>
      </c>
      <c r="R40" s="97">
        <v>-11</v>
      </c>
      <c r="S40" s="97">
        <v>0</v>
      </c>
      <c r="T40" s="97">
        <v>0</v>
      </c>
      <c r="U40" s="97" t="s">
        <v>237</v>
      </c>
      <c r="V40" s="97" t="s">
        <v>237</v>
      </c>
      <c r="W40" s="97" t="s">
        <v>238</v>
      </c>
      <c r="X40" s="97" t="s">
        <v>237</v>
      </c>
      <c r="Y40" s="97" t="s">
        <v>238</v>
      </c>
      <c r="Z40" s="79"/>
    </row>
    <row r="41" spans="1:26" ht="15.6" customHeight="1" x14ac:dyDescent="0.25">
      <c r="A41" s="12"/>
      <c r="B41" s="95"/>
      <c r="C41" s="95"/>
      <c r="D41" s="95" t="s">
        <v>158</v>
      </c>
      <c r="E41" s="95"/>
      <c r="F41" s="95"/>
      <c r="G41" s="95"/>
      <c r="H41" s="95"/>
      <c r="I41" s="95"/>
      <c r="J41" s="96"/>
      <c r="K41" s="96"/>
      <c r="L41" s="96"/>
      <c r="M41" s="96"/>
      <c r="N41" s="96"/>
      <c r="O41" s="96"/>
      <c r="P41" s="97" t="s">
        <v>238</v>
      </c>
      <c r="Q41" s="97" t="s">
        <v>238</v>
      </c>
      <c r="R41" s="97">
        <v>-5</v>
      </c>
      <c r="S41" s="97">
        <v>0</v>
      </c>
      <c r="T41" s="97" t="s">
        <v>238</v>
      </c>
      <c r="U41" s="97">
        <v>0</v>
      </c>
      <c r="V41" s="97">
        <v>0</v>
      </c>
      <c r="W41" s="97">
        <v>0</v>
      </c>
      <c r="X41" s="97">
        <v>-19</v>
      </c>
      <c r="Y41" s="97">
        <v>0</v>
      </c>
      <c r="Z41" s="79"/>
    </row>
    <row r="42" spans="1:26" ht="15.6" customHeight="1" x14ac:dyDescent="0.25">
      <c r="A42" s="12"/>
      <c r="B42" s="95"/>
      <c r="C42" s="95"/>
      <c r="D42" s="95" t="s">
        <v>159</v>
      </c>
      <c r="E42" s="95"/>
      <c r="F42" s="95"/>
      <c r="G42" s="95"/>
      <c r="H42" s="95"/>
      <c r="I42" s="95"/>
      <c r="J42" s="90"/>
      <c r="K42" s="90"/>
      <c r="L42" s="90"/>
      <c r="M42" s="90"/>
      <c r="N42" s="90"/>
      <c r="O42" s="90"/>
      <c r="P42" s="97" t="s">
        <v>237</v>
      </c>
      <c r="Q42" s="97" t="s">
        <v>237</v>
      </c>
      <c r="R42" s="97" t="s">
        <v>237</v>
      </c>
      <c r="S42" s="97" t="s">
        <v>237</v>
      </c>
      <c r="T42" s="97" t="s">
        <v>237</v>
      </c>
      <c r="U42" s="97" t="s">
        <v>237</v>
      </c>
      <c r="V42" s="97" t="s">
        <v>237</v>
      </c>
      <c r="W42" s="97" t="s">
        <v>237</v>
      </c>
      <c r="X42" s="97" t="s">
        <v>237</v>
      </c>
      <c r="Y42" s="97" t="s">
        <v>237</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9</v>
      </c>
      <c r="Q43" s="91">
        <v>11</v>
      </c>
      <c r="R43" s="91">
        <v>9</v>
      </c>
      <c r="S43" s="91">
        <v>13</v>
      </c>
      <c r="T43" s="91">
        <v>11</v>
      </c>
      <c r="U43" s="91">
        <v>10</v>
      </c>
      <c r="V43" s="91">
        <v>11</v>
      </c>
      <c r="W43" s="91">
        <v>14</v>
      </c>
      <c r="X43" s="91">
        <v>10</v>
      </c>
      <c r="Y43" s="91">
        <v>11</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-50</v>
      </c>
      <c r="Q44" s="91">
        <v>31</v>
      </c>
      <c r="R44" s="91">
        <v>513</v>
      </c>
      <c r="S44" s="91">
        <v>228</v>
      </c>
      <c r="T44" s="91">
        <v>391</v>
      </c>
      <c r="U44" s="91">
        <v>125</v>
      </c>
      <c r="V44" s="91">
        <v>322</v>
      </c>
      <c r="W44" s="91">
        <v>351</v>
      </c>
      <c r="X44" s="91">
        <v>317</v>
      </c>
      <c r="Y44" s="91">
        <v>300</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66</v>
      </c>
      <c r="Q45" s="91">
        <v>74</v>
      </c>
      <c r="R45" s="91">
        <v>58</v>
      </c>
      <c r="S45" s="91">
        <v>30</v>
      </c>
      <c r="T45" s="91">
        <v>13</v>
      </c>
      <c r="U45" s="91" t="s">
        <v>237</v>
      </c>
      <c r="V45" s="91">
        <v>-8</v>
      </c>
      <c r="W45" s="91">
        <v>-8</v>
      </c>
      <c r="X45" s="91" t="s">
        <v>237</v>
      </c>
      <c r="Y45" s="91" t="s">
        <v>237</v>
      </c>
      <c r="Z45" s="79"/>
    </row>
    <row r="46" spans="1:26" s="92" customFormat="1" ht="15.6" customHeight="1" x14ac:dyDescent="0.25">
      <c r="A46" s="12"/>
      <c r="B46" s="89"/>
      <c r="C46" s="89" t="s">
        <v>163</v>
      </c>
      <c r="D46" s="89"/>
      <c r="E46" s="89"/>
      <c r="F46" s="89"/>
      <c r="G46" s="89"/>
      <c r="H46" s="89"/>
      <c r="I46" s="89"/>
      <c r="J46" s="90"/>
      <c r="K46" s="90"/>
      <c r="L46" s="90"/>
      <c r="M46" s="90"/>
      <c r="N46" s="90"/>
      <c r="O46" s="90"/>
      <c r="P46" s="91" t="s">
        <v>238</v>
      </c>
      <c r="Q46" s="91" t="s">
        <v>238</v>
      </c>
      <c r="R46" s="91" t="s">
        <v>238</v>
      </c>
      <c r="S46" s="91" t="s">
        <v>238</v>
      </c>
      <c r="T46" s="91" t="s">
        <v>238</v>
      </c>
      <c r="U46" s="91" t="s">
        <v>238</v>
      </c>
      <c r="V46" s="91" t="s">
        <v>238</v>
      </c>
      <c r="W46" s="91" t="s">
        <v>238</v>
      </c>
      <c r="X46" s="91" t="s">
        <v>238</v>
      </c>
      <c r="Y46" s="91" t="s">
        <v>238</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238</v>
      </c>
      <c r="Q47" s="91" t="s">
        <v>238</v>
      </c>
      <c r="R47" s="91" t="s">
        <v>238</v>
      </c>
      <c r="S47" s="91" t="s">
        <v>238</v>
      </c>
      <c r="T47" s="91" t="s">
        <v>238</v>
      </c>
      <c r="U47" s="91" t="s">
        <v>238</v>
      </c>
      <c r="V47" s="91" t="s">
        <v>238</v>
      </c>
      <c r="W47" s="91" t="s">
        <v>237</v>
      </c>
      <c r="X47" s="91" t="s">
        <v>238</v>
      </c>
      <c r="Y47" s="91" t="s">
        <v>238</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238</v>
      </c>
      <c r="Q48" s="91" t="s">
        <v>238</v>
      </c>
      <c r="R48" s="91" t="s">
        <v>238</v>
      </c>
      <c r="S48" s="91" t="s">
        <v>238</v>
      </c>
      <c r="T48" s="91" t="s">
        <v>238</v>
      </c>
      <c r="U48" s="91" t="s">
        <v>238</v>
      </c>
      <c r="V48" s="91" t="s">
        <v>238</v>
      </c>
      <c r="W48" s="91" t="s">
        <v>238</v>
      </c>
      <c r="X48" s="91" t="s">
        <v>238</v>
      </c>
      <c r="Y48" s="91" t="s">
        <v>238</v>
      </c>
      <c r="Z48" s="79"/>
    </row>
    <row r="49" spans="1:26" s="92" customFormat="1" ht="15.6" customHeight="1" x14ac:dyDescent="0.25">
      <c r="A49" s="12"/>
      <c r="B49" s="89"/>
      <c r="C49" s="89" t="s">
        <v>166</v>
      </c>
      <c r="D49" s="89"/>
      <c r="E49" s="89"/>
      <c r="F49" s="89"/>
      <c r="G49" s="89"/>
      <c r="H49" s="89"/>
      <c r="I49" s="89"/>
      <c r="J49" s="90"/>
      <c r="K49" s="90"/>
      <c r="L49" s="90"/>
      <c r="M49" s="90"/>
      <c r="N49" s="90"/>
      <c r="O49" s="90"/>
      <c r="P49" s="91" t="s">
        <v>238</v>
      </c>
      <c r="Q49" s="91" t="s">
        <v>238</v>
      </c>
      <c r="R49" s="91">
        <v>4</v>
      </c>
      <c r="S49" s="91">
        <v>2</v>
      </c>
      <c r="T49" s="91">
        <v>3</v>
      </c>
      <c r="U49" s="91">
        <v>3</v>
      </c>
      <c r="V49" s="91">
        <v>0</v>
      </c>
      <c r="W49" s="91">
        <v>0</v>
      </c>
      <c r="X49" s="91" t="s">
        <v>238</v>
      </c>
      <c r="Y49" s="91">
        <v>0</v>
      </c>
      <c r="Z49" s="79"/>
    </row>
    <row r="50" spans="1:26" s="92" customFormat="1" ht="15.6" customHeight="1" x14ac:dyDescent="0.25">
      <c r="A50" s="12"/>
      <c r="B50" s="89"/>
      <c r="C50" s="89" t="s">
        <v>167</v>
      </c>
      <c r="D50" s="89"/>
      <c r="E50" s="89"/>
      <c r="F50" s="89"/>
      <c r="G50" s="89"/>
      <c r="H50" s="89"/>
      <c r="I50" s="89"/>
      <c r="J50" s="90"/>
      <c r="K50" s="90"/>
      <c r="L50" s="90"/>
      <c r="M50" s="90"/>
      <c r="N50" s="90"/>
      <c r="O50" s="90"/>
      <c r="P50" s="91" t="s">
        <v>238</v>
      </c>
      <c r="Q50" s="91" t="s">
        <v>238</v>
      </c>
      <c r="R50" s="91" t="s">
        <v>238</v>
      </c>
      <c r="S50" s="91" t="s">
        <v>238</v>
      </c>
      <c r="T50" s="91" t="s">
        <v>238</v>
      </c>
      <c r="U50" s="91" t="s">
        <v>238</v>
      </c>
      <c r="V50" s="91" t="s">
        <v>238</v>
      </c>
      <c r="W50" s="91" t="s">
        <v>238</v>
      </c>
      <c r="X50" s="91" t="s">
        <v>238</v>
      </c>
      <c r="Y50" s="91" t="s">
        <v>238</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238</v>
      </c>
      <c r="Q51" s="91" t="s">
        <v>238</v>
      </c>
      <c r="R51" s="91" t="s">
        <v>238</v>
      </c>
      <c r="S51" s="91" t="s">
        <v>238</v>
      </c>
      <c r="T51" s="91" t="s">
        <v>238</v>
      </c>
      <c r="U51" s="91" t="s">
        <v>238</v>
      </c>
      <c r="V51" s="91" t="s">
        <v>238</v>
      </c>
      <c r="W51" s="91" t="s">
        <v>238</v>
      </c>
      <c r="X51" s="91" t="s">
        <v>238</v>
      </c>
      <c r="Y51" s="91" t="s">
        <v>238</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238</v>
      </c>
      <c r="Q52" s="91" t="s">
        <v>238</v>
      </c>
      <c r="R52" s="91" t="s">
        <v>238</v>
      </c>
      <c r="S52" s="91" t="s">
        <v>238</v>
      </c>
      <c r="T52" s="91" t="s">
        <v>238</v>
      </c>
      <c r="U52" s="91" t="s">
        <v>238</v>
      </c>
      <c r="V52" s="91" t="s">
        <v>238</v>
      </c>
      <c r="W52" s="91" t="s">
        <v>238</v>
      </c>
      <c r="X52" s="91" t="s">
        <v>238</v>
      </c>
      <c r="Y52" s="91" t="s">
        <v>238</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100</v>
      </c>
      <c r="Q53" s="91">
        <v>128</v>
      </c>
      <c r="R53" s="91">
        <v>159</v>
      </c>
      <c r="S53" s="91">
        <v>234</v>
      </c>
      <c r="T53" s="91">
        <v>271</v>
      </c>
      <c r="U53" s="91">
        <v>289</v>
      </c>
      <c r="V53" s="91">
        <v>336</v>
      </c>
      <c r="W53" s="91">
        <v>401</v>
      </c>
      <c r="X53" s="91">
        <v>425</v>
      </c>
      <c r="Y53" s="91">
        <v>439</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7.45"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4.45"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0"/>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07"/>
      <c r="B1" s="207"/>
      <c r="C1" s="207"/>
      <c r="D1" s="207"/>
      <c r="E1" s="207"/>
      <c r="F1" s="207"/>
      <c r="G1" s="207"/>
      <c r="H1" s="207"/>
      <c r="I1" s="207"/>
    </row>
    <row r="2" spans="1:9" ht="18" x14ac:dyDescent="0.25">
      <c r="A2" s="207"/>
      <c r="B2" s="9" t="s">
        <v>239</v>
      </c>
      <c r="C2" s="9"/>
      <c r="D2" s="207"/>
      <c r="E2" s="209"/>
      <c r="F2" s="207"/>
      <c r="G2" s="208"/>
      <c r="H2" s="207"/>
      <c r="I2" s="207"/>
    </row>
    <row r="3" spans="1:9" ht="15.75" x14ac:dyDescent="0.25">
      <c r="A3" s="207"/>
      <c r="B3" s="79" t="s">
        <v>183</v>
      </c>
      <c r="C3" s="210"/>
      <c r="D3" s="207"/>
      <c r="E3" s="207"/>
      <c r="F3" s="207"/>
      <c r="G3" s="207"/>
      <c r="H3" s="207"/>
      <c r="I3" s="207"/>
    </row>
    <row r="4" spans="1:9" x14ac:dyDescent="0.25">
      <c r="A4" s="207"/>
      <c r="B4" s="207"/>
      <c r="C4" s="207"/>
      <c r="D4" s="207"/>
      <c r="E4" s="207"/>
      <c r="F4" s="207"/>
      <c r="G4" s="207"/>
      <c r="H4" s="207"/>
      <c r="I4" s="207"/>
    </row>
    <row r="5" spans="1:9" ht="15.75" x14ac:dyDescent="0.25">
      <c r="A5" s="207"/>
      <c r="B5" s="171" t="s">
        <v>235</v>
      </c>
      <c r="C5" s="207"/>
      <c r="D5" s="207"/>
      <c r="E5" s="207"/>
      <c r="F5" s="207"/>
      <c r="G5" s="207"/>
      <c r="H5" s="207"/>
      <c r="I5" s="207"/>
    </row>
    <row r="6" spans="1:9" ht="15.75" x14ac:dyDescent="0.25">
      <c r="A6" s="207"/>
      <c r="B6" s="171"/>
      <c r="C6" s="207"/>
      <c r="D6" s="207"/>
      <c r="E6" s="207"/>
      <c r="F6" s="207"/>
      <c r="G6" s="207"/>
      <c r="H6" s="207"/>
      <c r="I6" s="207"/>
    </row>
    <row r="7" spans="1:9" x14ac:dyDescent="0.25">
      <c r="A7" s="207"/>
      <c r="B7" s="207"/>
      <c r="C7" s="207"/>
      <c r="D7" s="207"/>
      <c r="E7" s="207"/>
      <c r="F7" s="207"/>
      <c r="G7" s="207"/>
      <c r="H7" s="175" t="s">
        <v>236</v>
      </c>
      <c r="I7" s="207"/>
    </row>
    <row r="8" spans="1:9" ht="28.9" customHeight="1" x14ac:dyDescent="0.25">
      <c r="A8" s="211"/>
      <c r="B8" s="212"/>
      <c r="C8" s="212"/>
      <c r="D8" s="213"/>
      <c r="E8" s="214"/>
      <c r="F8" s="308" t="s">
        <v>214</v>
      </c>
      <c r="G8" s="308" t="s">
        <v>215</v>
      </c>
      <c r="H8" s="308" t="s">
        <v>216</v>
      </c>
      <c r="I8" s="207"/>
    </row>
    <row r="9" spans="1:9" x14ac:dyDescent="0.25">
      <c r="A9" s="234"/>
      <c r="B9" s="183" t="s">
        <v>13</v>
      </c>
      <c r="C9" s="215"/>
      <c r="D9" s="216"/>
      <c r="E9" s="217"/>
      <c r="F9" s="309"/>
      <c r="G9" s="309"/>
      <c r="H9" s="309"/>
      <c r="I9" s="207"/>
    </row>
    <row r="10" spans="1:9" x14ac:dyDescent="0.25">
      <c r="A10" s="235"/>
      <c r="B10" s="226"/>
      <c r="C10" s="227"/>
      <c r="D10" s="213"/>
      <c r="E10" s="228"/>
      <c r="F10" s="211"/>
      <c r="G10" s="231"/>
      <c r="H10" s="223"/>
      <c r="I10" s="207"/>
    </row>
    <row r="11" spans="1:9" x14ac:dyDescent="0.25">
      <c r="A11" s="207"/>
      <c r="B11" s="229"/>
      <c r="C11" s="221" t="s">
        <v>184</v>
      </c>
      <c r="D11" s="219"/>
      <c r="E11" s="220"/>
      <c r="F11" s="236">
        <v>1921</v>
      </c>
      <c r="G11" s="237">
        <v>553.88499999999999</v>
      </c>
      <c r="H11" s="238">
        <v>277.81656299999997</v>
      </c>
      <c r="I11" s="207"/>
    </row>
    <row r="12" spans="1:9" x14ac:dyDescent="0.25">
      <c r="A12" s="207"/>
      <c r="B12" s="229"/>
      <c r="C12" s="221" t="s">
        <v>138</v>
      </c>
      <c r="D12" s="219"/>
      <c r="E12" s="220"/>
      <c r="F12" s="236" t="s">
        <v>237</v>
      </c>
      <c r="G12" s="237" t="s">
        <v>237</v>
      </c>
      <c r="H12" s="238" t="s">
        <v>237</v>
      </c>
      <c r="I12" s="207"/>
    </row>
    <row r="13" spans="1:9" x14ac:dyDescent="0.25">
      <c r="A13" s="207"/>
      <c r="B13" s="229"/>
      <c r="C13" s="221" t="s">
        <v>139</v>
      </c>
      <c r="D13" s="219"/>
      <c r="E13" s="220"/>
      <c r="F13" s="236">
        <v>1242</v>
      </c>
      <c r="G13" s="237">
        <v>376.298</v>
      </c>
      <c r="H13" s="238">
        <v>203.03514699999999</v>
      </c>
      <c r="I13" s="207"/>
    </row>
    <row r="14" spans="1:9" x14ac:dyDescent="0.25">
      <c r="A14" s="207"/>
      <c r="B14" s="230"/>
      <c r="C14" s="218" t="s">
        <v>171</v>
      </c>
      <c r="D14" s="219"/>
      <c r="E14" s="220"/>
      <c r="F14" s="224">
        <v>18</v>
      </c>
      <c r="G14" s="232">
        <v>7.6230000000000002</v>
      </c>
      <c r="H14" s="225">
        <v>1.4499649999999999</v>
      </c>
      <c r="I14" s="207"/>
    </row>
    <row r="15" spans="1:9" x14ac:dyDescent="0.25">
      <c r="A15" s="207"/>
      <c r="B15" s="230"/>
      <c r="C15" s="218" t="s">
        <v>185</v>
      </c>
      <c r="D15" s="219"/>
      <c r="E15" s="220"/>
      <c r="F15" s="224">
        <v>25</v>
      </c>
      <c r="G15" s="232">
        <v>3.2</v>
      </c>
      <c r="H15" s="225">
        <v>0.62106499999999998</v>
      </c>
      <c r="I15" s="207"/>
    </row>
    <row r="16" spans="1:9" x14ac:dyDescent="0.25">
      <c r="A16" s="207"/>
      <c r="B16" s="230"/>
      <c r="C16" s="218" t="s">
        <v>186</v>
      </c>
      <c r="D16" s="219"/>
      <c r="E16" s="220"/>
      <c r="F16" s="224">
        <v>10</v>
      </c>
      <c r="G16" s="232">
        <v>1.5980000000000001</v>
      </c>
      <c r="H16" s="225">
        <v>0.61995699999999998</v>
      </c>
      <c r="I16" s="207"/>
    </row>
    <row r="17" spans="1:9" x14ac:dyDescent="0.25">
      <c r="A17" s="207"/>
      <c r="B17" s="230"/>
      <c r="C17" s="218" t="s">
        <v>187</v>
      </c>
      <c r="D17" s="219"/>
      <c r="E17" s="220"/>
      <c r="F17" s="224" t="s">
        <v>237</v>
      </c>
      <c r="G17" s="232" t="s">
        <v>237</v>
      </c>
      <c r="H17" s="225" t="s">
        <v>237</v>
      </c>
      <c r="I17" s="207"/>
    </row>
    <row r="18" spans="1:9" x14ac:dyDescent="0.25">
      <c r="A18" s="207"/>
      <c r="B18" s="230"/>
      <c r="C18" s="218" t="s">
        <v>188</v>
      </c>
      <c r="D18" s="219"/>
      <c r="E18" s="220"/>
      <c r="F18" s="224">
        <v>155</v>
      </c>
      <c r="G18" s="232">
        <v>28.283000000000001</v>
      </c>
      <c r="H18" s="225">
        <v>27.233502999999999</v>
      </c>
      <c r="I18" s="207"/>
    </row>
    <row r="19" spans="1:9" x14ac:dyDescent="0.25">
      <c r="A19" s="207"/>
      <c r="B19" s="230"/>
      <c r="C19" s="218" t="s">
        <v>189</v>
      </c>
      <c r="D19" s="219"/>
      <c r="E19" s="220"/>
      <c r="F19" s="224">
        <v>11</v>
      </c>
      <c r="G19" s="232">
        <v>9.1199999999999992</v>
      </c>
      <c r="H19" s="225">
        <v>4.2908289999999996</v>
      </c>
      <c r="I19" s="207"/>
    </row>
    <row r="20" spans="1:9" x14ac:dyDescent="0.25">
      <c r="A20" s="207"/>
      <c r="B20" s="230"/>
      <c r="C20" s="218" t="s">
        <v>190</v>
      </c>
      <c r="D20" s="219"/>
      <c r="E20" s="220"/>
      <c r="F20" s="224">
        <v>91</v>
      </c>
      <c r="G20" s="232">
        <v>15.593</v>
      </c>
      <c r="H20" s="225">
        <v>3.2365240000000002</v>
      </c>
      <c r="I20" s="207"/>
    </row>
    <row r="21" spans="1:9" x14ac:dyDescent="0.25">
      <c r="A21" s="207"/>
      <c r="B21" s="230"/>
      <c r="C21" s="218" t="s">
        <v>191</v>
      </c>
      <c r="D21" s="219"/>
      <c r="E21" s="220"/>
      <c r="F21" s="224">
        <v>92</v>
      </c>
      <c r="G21" s="232">
        <v>17.411000000000001</v>
      </c>
      <c r="H21" s="225">
        <v>3.4511340000000001</v>
      </c>
      <c r="I21" s="207"/>
    </row>
    <row r="22" spans="1:9" x14ac:dyDescent="0.25">
      <c r="A22" s="207"/>
      <c r="B22" s="230"/>
      <c r="C22" s="218" t="s">
        <v>192</v>
      </c>
      <c r="D22" s="219"/>
      <c r="E22" s="220"/>
      <c r="F22" s="224">
        <v>88</v>
      </c>
      <c r="G22" s="232">
        <v>24.509</v>
      </c>
      <c r="H22" s="225">
        <v>8.1683009999999996</v>
      </c>
      <c r="I22" s="207"/>
    </row>
    <row r="23" spans="1:9" x14ac:dyDescent="0.25">
      <c r="A23" s="207"/>
      <c r="B23" s="230"/>
      <c r="C23" s="218" t="s">
        <v>193</v>
      </c>
      <c r="D23" s="219"/>
      <c r="E23" s="220"/>
      <c r="F23" s="224">
        <v>164</v>
      </c>
      <c r="G23" s="232">
        <v>61.332999999999998</v>
      </c>
      <c r="H23" s="225">
        <v>21.416558999999999</v>
      </c>
      <c r="I23" s="207"/>
    </row>
    <row r="24" spans="1:9" x14ac:dyDescent="0.25">
      <c r="A24" s="207"/>
      <c r="B24" s="230"/>
      <c r="C24" s="218" t="s">
        <v>194</v>
      </c>
      <c r="D24" s="219"/>
      <c r="E24" s="220"/>
      <c r="F24" s="224">
        <v>334</v>
      </c>
      <c r="G24" s="232">
        <v>96.504999999999995</v>
      </c>
      <c r="H24" s="225">
        <v>31.651031</v>
      </c>
      <c r="I24" s="207"/>
    </row>
    <row r="25" spans="1:9" x14ac:dyDescent="0.25">
      <c r="A25" s="207"/>
      <c r="B25" s="230"/>
      <c r="C25" s="218" t="s">
        <v>175</v>
      </c>
      <c r="D25" s="219"/>
      <c r="E25" s="220"/>
      <c r="F25" s="224">
        <v>214</v>
      </c>
      <c r="G25" s="232">
        <v>103.273</v>
      </c>
      <c r="H25" s="225">
        <v>98.812916000000001</v>
      </c>
      <c r="I25" s="207"/>
    </row>
    <row r="26" spans="1:9" x14ac:dyDescent="0.25">
      <c r="A26" s="207"/>
      <c r="B26" s="230"/>
      <c r="C26" s="218" t="s">
        <v>195</v>
      </c>
      <c r="D26" s="219"/>
      <c r="E26" s="220"/>
      <c r="F26" s="224">
        <v>36</v>
      </c>
      <c r="G26" s="232">
        <v>5.5910000000000002</v>
      </c>
      <c r="H26" s="225">
        <v>1.768014</v>
      </c>
      <c r="I26" s="207"/>
    </row>
    <row r="27" spans="1:9" x14ac:dyDescent="0.25">
      <c r="A27" s="207"/>
      <c r="B27" s="230"/>
      <c r="C27" s="218" t="s">
        <v>196</v>
      </c>
      <c r="D27" s="219"/>
      <c r="E27" s="220"/>
      <c r="F27" s="224">
        <v>3</v>
      </c>
      <c r="G27" s="232">
        <v>2.2090000000000001</v>
      </c>
      <c r="H27" s="225">
        <v>0.30433199999999999</v>
      </c>
      <c r="I27" s="207"/>
    </row>
    <row r="28" spans="1:9" x14ac:dyDescent="0.25">
      <c r="A28" s="207"/>
      <c r="B28" s="229"/>
      <c r="C28" s="221" t="s">
        <v>140</v>
      </c>
      <c r="D28" s="219"/>
      <c r="E28" s="220"/>
      <c r="F28" s="236" t="s">
        <v>237</v>
      </c>
      <c r="G28" s="237" t="s">
        <v>237</v>
      </c>
      <c r="H28" s="238" t="s">
        <v>237</v>
      </c>
      <c r="I28" s="207"/>
    </row>
    <row r="29" spans="1:9" x14ac:dyDescent="0.25">
      <c r="A29" s="207"/>
      <c r="B29" s="229"/>
      <c r="C29" s="221" t="s">
        <v>141</v>
      </c>
      <c r="D29" s="219"/>
      <c r="E29" s="220"/>
      <c r="F29" s="236" t="s">
        <v>237</v>
      </c>
      <c r="G29" s="237" t="s">
        <v>237</v>
      </c>
      <c r="H29" s="238" t="s">
        <v>237</v>
      </c>
      <c r="I29" s="207"/>
    </row>
    <row r="30" spans="1:9" x14ac:dyDescent="0.25">
      <c r="A30" s="207"/>
      <c r="B30" s="229"/>
      <c r="C30" s="221" t="s">
        <v>142</v>
      </c>
      <c r="D30" s="219"/>
      <c r="E30" s="220"/>
      <c r="F30" s="236" t="s">
        <v>237</v>
      </c>
      <c r="G30" s="237" t="s">
        <v>237</v>
      </c>
      <c r="H30" s="238" t="s">
        <v>237</v>
      </c>
      <c r="I30" s="207"/>
    </row>
    <row r="31" spans="1:9" x14ac:dyDescent="0.25">
      <c r="A31" s="207"/>
      <c r="B31" s="229"/>
      <c r="C31" s="221" t="s">
        <v>197</v>
      </c>
      <c r="D31" s="219"/>
      <c r="E31" s="220"/>
      <c r="F31" s="236" t="s">
        <v>237</v>
      </c>
      <c r="G31" s="237" t="s">
        <v>237</v>
      </c>
      <c r="H31" s="238" t="s">
        <v>237</v>
      </c>
      <c r="I31" s="207"/>
    </row>
    <row r="32" spans="1:9" x14ac:dyDescent="0.25">
      <c r="A32" s="207"/>
      <c r="B32" s="229"/>
      <c r="C32" s="221" t="s">
        <v>198</v>
      </c>
      <c r="D32" s="219"/>
      <c r="E32" s="220"/>
      <c r="F32" s="236">
        <v>672</v>
      </c>
      <c r="G32" s="237">
        <v>177.137</v>
      </c>
      <c r="H32" s="238">
        <v>74.711843000000002</v>
      </c>
      <c r="I32" s="207"/>
    </row>
    <row r="33" spans="1:9" x14ac:dyDescent="0.25">
      <c r="A33" s="207"/>
      <c r="B33" s="229"/>
      <c r="C33" s="221" t="s">
        <v>144</v>
      </c>
      <c r="D33" s="219"/>
      <c r="E33" s="220"/>
      <c r="F33" s="224">
        <v>33</v>
      </c>
      <c r="G33" s="232">
        <v>9.6310000000000002</v>
      </c>
      <c r="H33" s="225">
        <v>4.8112839999999997</v>
      </c>
      <c r="I33" s="207"/>
    </row>
    <row r="34" spans="1:9" x14ac:dyDescent="0.25">
      <c r="A34" s="207"/>
      <c r="B34" s="230"/>
      <c r="C34" s="218" t="s">
        <v>199</v>
      </c>
      <c r="D34" s="219"/>
      <c r="E34" s="220"/>
      <c r="F34" s="224" t="s">
        <v>237</v>
      </c>
      <c r="G34" s="232" t="s">
        <v>237</v>
      </c>
      <c r="H34" s="225" t="s">
        <v>237</v>
      </c>
      <c r="I34" s="207"/>
    </row>
    <row r="35" spans="1:9" x14ac:dyDescent="0.25">
      <c r="A35" s="207"/>
      <c r="B35" s="230"/>
      <c r="C35" s="218" t="s">
        <v>200</v>
      </c>
      <c r="D35" s="219"/>
      <c r="E35" s="220"/>
      <c r="F35" s="224" t="s">
        <v>238</v>
      </c>
      <c r="G35" s="232" t="s">
        <v>238</v>
      </c>
      <c r="H35" s="225" t="s">
        <v>238</v>
      </c>
      <c r="I35" s="207"/>
    </row>
    <row r="36" spans="1:9" x14ac:dyDescent="0.25">
      <c r="A36" s="207"/>
      <c r="B36" s="230"/>
      <c r="C36" s="218" t="s">
        <v>201</v>
      </c>
      <c r="D36" s="219"/>
      <c r="E36" s="220"/>
      <c r="F36" s="224" t="s">
        <v>237</v>
      </c>
      <c r="G36" s="232" t="s">
        <v>237</v>
      </c>
      <c r="H36" s="225" t="s">
        <v>237</v>
      </c>
      <c r="I36" s="207"/>
    </row>
    <row r="37" spans="1:9" x14ac:dyDescent="0.25">
      <c r="A37" s="207"/>
      <c r="B37" s="230"/>
      <c r="C37" s="218" t="s">
        <v>202</v>
      </c>
      <c r="D37" s="219"/>
      <c r="E37" s="220"/>
      <c r="F37" s="224">
        <v>27</v>
      </c>
      <c r="G37" s="232">
        <v>8.6460000000000008</v>
      </c>
      <c r="H37" s="225">
        <v>4.4224500000000004</v>
      </c>
      <c r="I37" s="207"/>
    </row>
    <row r="38" spans="1:9" x14ac:dyDescent="0.25">
      <c r="A38" s="207"/>
      <c r="B38" s="229"/>
      <c r="C38" s="221" t="s">
        <v>145</v>
      </c>
      <c r="D38" s="219"/>
      <c r="E38" s="220"/>
      <c r="F38" s="236" t="s">
        <v>238</v>
      </c>
      <c r="G38" s="237" t="s">
        <v>238</v>
      </c>
      <c r="H38" s="238" t="s">
        <v>238</v>
      </c>
      <c r="I38" s="207"/>
    </row>
    <row r="39" spans="1:9" x14ac:dyDescent="0.25">
      <c r="A39" s="207"/>
      <c r="B39" s="229"/>
      <c r="C39" s="221" t="s">
        <v>146</v>
      </c>
      <c r="D39" s="219"/>
      <c r="E39" s="220"/>
      <c r="F39" s="236">
        <v>17</v>
      </c>
      <c r="G39" s="237">
        <v>8.4600000000000009</v>
      </c>
      <c r="H39" s="238">
        <v>1.9553640000000001</v>
      </c>
      <c r="I39" s="207"/>
    </row>
    <row r="40" spans="1:9" x14ac:dyDescent="0.25">
      <c r="A40" s="207"/>
      <c r="B40" s="230"/>
      <c r="C40" s="218" t="s">
        <v>203</v>
      </c>
      <c r="D40" s="219"/>
      <c r="E40" s="220"/>
      <c r="F40" s="224" t="s">
        <v>237</v>
      </c>
      <c r="G40" s="232" t="s">
        <v>237</v>
      </c>
      <c r="H40" s="225" t="s">
        <v>237</v>
      </c>
      <c r="I40" s="207"/>
    </row>
    <row r="41" spans="1:9" x14ac:dyDescent="0.25">
      <c r="A41" s="207"/>
      <c r="B41" s="230"/>
      <c r="C41" s="218" t="s">
        <v>204</v>
      </c>
      <c r="D41" s="219"/>
      <c r="E41" s="220"/>
      <c r="F41" s="224" t="s">
        <v>238</v>
      </c>
      <c r="G41" s="232" t="s">
        <v>238</v>
      </c>
      <c r="H41" s="225" t="s">
        <v>238</v>
      </c>
      <c r="I41" s="207"/>
    </row>
    <row r="42" spans="1:9" x14ac:dyDescent="0.25">
      <c r="A42" s="207"/>
      <c r="B42" s="230"/>
      <c r="C42" s="218" t="s">
        <v>205</v>
      </c>
      <c r="D42" s="219"/>
      <c r="E42" s="220"/>
      <c r="F42" s="224" t="s">
        <v>238</v>
      </c>
      <c r="G42" s="232" t="s">
        <v>238</v>
      </c>
      <c r="H42" s="225" t="s">
        <v>238</v>
      </c>
      <c r="I42" s="207"/>
    </row>
    <row r="43" spans="1:9" x14ac:dyDescent="0.25">
      <c r="A43" s="207"/>
      <c r="B43" s="230"/>
      <c r="C43" s="218" t="s">
        <v>206</v>
      </c>
      <c r="D43" s="219"/>
      <c r="E43" s="220"/>
      <c r="F43" s="224">
        <v>16</v>
      </c>
      <c r="G43" s="232">
        <v>8.4390000000000001</v>
      </c>
      <c r="H43" s="225">
        <v>1.952936</v>
      </c>
      <c r="I43" s="207"/>
    </row>
    <row r="44" spans="1:9" x14ac:dyDescent="0.25">
      <c r="A44" s="207"/>
      <c r="B44" s="229"/>
      <c r="C44" s="221" t="s">
        <v>147</v>
      </c>
      <c r="D44" s="219"/>
      <c r="E44" s="220"/>
      <c r="F44" s="236">
        <v>119</v>
      </c>
      <c r="G44" s="237">
        <v>27.18</v>
      </c>
      <c r="H44" s="238">
        <v>12.46461</v>
      </c>
      <c r="I44" s="207"/>
    </row>
    <row r="45" spans="1:9" x14ac:dyDescent="0.25">
      <c r="A45" s="207"/>
      <c r="B45" s="229"/>
      <c r="C45" s="221" t="s">
        <v>160</v>
      </c>
      <c r="D45" s="219"/>
      <c r="E45" s="220"/>
      <c r="F45" s="236">
        <v>10</v>
      </c>
      <c r="G45" s="237">
        <v>1.8360000000000001</v>
      </c>
      <c r="H45" s="238">
        <v>0.63548400000000005</v>
      </c>
      <c r="I45" s="207"/>
    </row>
    <row r="46" spans="1:9" x14ac:dyDescent="0.25">
      <c r="A46" s="207"/>
      <c r="B46" s="229"/>
      <c r="C46" s="221" t="s">
        <v>161</v>
      </c>
      <c r="D46" s="219"/>
      <c r="E46" s="220"/>
      <c r="F46" s="236">
        <v>357</v>
      </c>
      <c r="G46" s="237">
        <v>90.4</v>
      </c>
      <c r="H46" s="238">
        <v>41.939070000000001</v>
      </c>
      <c r="I46" s="207"/>
    </row>
    <row r="47" spans="1:9" x14ac:dyDescent="0.25">
      <c r="A47" s="207"/>
      <c r="B47" s="230"/>
      <c r="C47" s="218" t="s">
        <v>207</v>
      </c>
      <c r="D47" s="219"/>
      <c r="E47" s="220"/>
      <c r="F47" s="224">
        <v>348</v>
      </c>
      <c r="G47" s="232">
        <v>89.474999999999994</v>
      </c>
      <c r="H47" s="225">
        <v>41.798813000000003</v>
      </c>
      <c r="I47" s="207"/>
    </row>
    <row r="48" spans="1:9" x14ac:dyDescent="0.25">
      <c r="A48" s="207"/>
      <c r="B48" s="230"/>
      <c r="C48" s="218" t="s">
        <v>208</v>
      </c>
      <c r="D48" s="219"/>
      <c r="E48" s="220"/>
      <c r="F48" s="224">
        <v>8</v>
      </c>
      <c r="G48" s="232">
        <v>0.88300000000000001</v>
      </c>
      <c r="H48" s="225">
        <v>0.12541099999999999</v>
      </c>
      <c r="I48" s="207"/>
    </row>
    <row r="49" spans="1:9" x14ac:dyDescent="0.25">
      <c r="A49" s="207"/>
      <c r="B49" s="230"/>
      <c r="C49" s="218" t="s">
        <v>209</v>
      </c>
      <c r="D49" s="219"/>
      <c r="E49" s="220"/>
      <c r="F49" s="224" t="s">
        <v>237</v>
      </c>
      <c r="G49" s="232" t="s">
        <v>237</v>
      </c>
      <c r="H49" s="225" t="s">
        <v>237</v>
      </c>
      <c r="I49" s="207"/>
    </row>
    <row r="50" spans="1:9" x14ac:dyDescent="0.25">
      <c r="A50" s="207"/>
      <c r="B50" s="229"/>
      <c r="C50" s="221" t="s">
        <v>162</v>
      </c>
      <c r="D50" s="219"/>
      <c r="E50" s="220"/>
      <c r="F50" s="236">
        <v>23</v>
      </c>
      <c r="G50" s="237">
        <v>2.8650000000000002</v>
      </c>
      <c r="H50" s="238">
        <v>1.186312</v>
      </c>
      <c r="I50" s="207"/>
    </row>
    <row r="51" spans="1:9" x14ac:dyDescent="0.25">
      <c r="A51" s="207"/>
      <c r="B51" s="230"/>
      <c r="C51" s="218" t="s">
        <v>210</v>
      </c>
      <c r="D51" s="219"/>
      <c r="E51" s="220"/>
      <c r="F51" s="224" t="s">
        <v>237</v>
      </c>
      <c r="G51" s="232" t="s">
        <v>237</v>
      </c>
      <c r="H51" s="225" t="s">
        <v>237</v>
      </c>
      <c r="I51" s="207"/>
    </row>
    <row r="52" spans="1:9" x14ac:dyDescent="0.25">
      <c r="A52" s="207"/>
      <c r="B52" s="230"/>
      <c r="C52" s="218" t="s">
        <v>211</v>
      </c>
      <c r="D52" s="219"/>
      <c r="E52" s="220"/>
      <c r="F52" s="224" t="s">
        <v>237</v>
      </c>
      <c r="G52" s="232" t="s">
        <v>237</v>
      </c>
      <c r="H52" s="225" t="s">
        <v>237</v>
      </c>
      <c r="I52" s="207"/>
    </row>
    <row r="53" spans="1:9" x14ac:dyDescent="0.25">
      <c r="A53" s="207"/>
      <c r="B53" s="229"/>
      <c r="C53" s="221" t="s">
        <v>164</v>
      </c>
      <c r="D53" s="219"/>
      <c r="E53" s="220"/>
      <c r="F53" s="236" t="s">
        <v>238</v>
      </c>
      <c r="G53" s="237" t="s">
        <v>238</v>
      </c>
      <c r="H53" s="238" t="s">
        <v>238</v>
      </c>
      <c r="I53" s="207"/>
    </row>
    <row r="54" spans="1:9" x14ac:dyDescent="0.25">
      <c r="A54" s="207"/>
      <c r="B54" s="229"/>
      <c r="C54" s="221" t="s">
        <v>165</v>
      </c>
      <c r="D54" s="219"/>
      <c r="E54" s="220"/>
      <c r="F54" s="236" t="s">
        <v>238</v>
      </c>
      <c r="G54" s="237" t="s">
        <v>238</v>
      </c>
      <c r="H54" s="238" t="s">
        <v>238</v>
      </c>
      <c r="I54" s="207"/>
    </row>
    <row r="55" spans="1:9" x14ac:dyDescent="0.25">
      <c r="A55" s="207"/>
      <c r="B55" s="230"/>
      <c r="C55" s="218" t="s">
        <v>212</v>
      </c>
      <c r="D55" s="219"/>
      <c r="E55" s="220"/>
      <c r="F55" s="224" t="s">
        <v>238</v>
      </c>
      <c r="G55" s="232" t="s">
        <v>238</v>
      </c>
      <c r="H55" s="225" t="s">
        <v>238</v>
      </c>
      <c r="I55" s="207"/>
    </row>
    <row r="56" spans="1:9" x14ac:dyDescent="0.25">
      <c r="A56" s="207"/>
      <c r="B56" s="230"/>
      <c r="C56" s="218" t="s">
        <v>213</v>
      </c>
      <c r="D56" s="219"/>
      <c r="E56" s="220"/>
      <c r="F56" s="224" t="s">
        <v>238</v>
      </c>
      <c r="G56" s="232" t="s">
        <v>238</v>
      </c>
      <c r="H56" s="225" t="s">
        <v>238</v>
      </c>
      <c r="I56" s="207"/>
    </row>
    <row r="57" spans="1:9" x14ac:dyDescent="0.25">
      <c r="A57" s="207"/>
      <c r="B57" s="229"/>
      <c r="C57" s="221" t="s">
        <v>166</v>
      </c>
      <c r="D57" s="219"/>
      <c r="E57" s="220"/>
      <c r="F57" s="236" t="s">
        <v>238</v>
      </c>
      <c r="G57" s="237" t="s">
        <v>238</v>
      </c>
      <c r="H57" s="238" t="s">
        <v>238</v>
      </c>
      <c r="I57" s="207"/>
    </row>
    <row r="58" spans="1:9" x14ac:dyDescent="0.25">
      <c r="A58" s="207"/>
      <c r="B58" s="229"/>
      <c r="C58" s="221" t="s">
        <v>167</v>
      </c>
      <c r="D58" s="219"/>
      <c r="E58" s="220"/>
      <c r="F58" s="239">
        <v>10</v>
      </c>
      <c r="G58" s="240">
        <v>11.551</v>
      </c>
      <c r="H58" s="241">
        <v>4.702299</v>
      </c>
      <c r="I58" s="207"/>
    </row>
    <row r="59" spans="1:9" ht="15.6" customHeight="1" x14ac:dyDescent="0.25">
      <c r="A59" s="207"/>
      <c r="B59" s="310" t="s">
        <v>240</v>
      </c>
      <c r="C59" s="310"/>
      <c r="D59" s="310"/>
      <c r="E59" s="310"/>
      <c r="F59" s="310"/>
      <c r="G59" s="310"/>
      <c r="H59" s="310"/>
      <c r="I59" s="233"/>
    </row>
    <row r="60" spans="1:9" ht="14.45" customHeight="1" x14ac:dyDescent="0.25">
      <c r="A60" s="207"/>
      <c r="B60" s="311" t="s">
        <v>45</v>
      </c>
      <c r="C60" s="311"/>
      <c r="D60" s="311"/>
      <c r="E60" s="311"/>
      <c r="F60" s="311"/>
      <c r="G60" s="311"/>
      <c r="H60" s="311"/>
      <c r="I60" s="222"/>
    </row>
  </sheetData>
  <mergeCells count="5">
    <mergeCell ref="F8:F9"/>
    <mergeCell ref="G8:G9"/>
    <mergeCell ref="H8:H9"/>
    <mergeCell ref="B59:H59"/>
    <mergeCell ref="B60:H6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2" t="s">
        <v>217</v>
      </c>
    </row>
    <row r="3" spans="1:7" x14ac:dyDescent="0.25">
      <c r="A3" s="243" t="s">
        <v>218</v>
      </c>
    </row>
    <row r="4" spans="1:7" x14ac:dyDescent="0.25">
      <c r="A4" s="279" t="s">
        <v>219</v>
      </c>
      <c r="B4" s="279"/>
      <c r="C4" s="279"/>
      <c r="D4" s="279"/>
      <c r="E4" s="279"/>
      <c r="F4" s="279"/>
      <c r="G4" s="279"/>
    </row>
    <row r="6" spans="1:7" x14ac:dyDescent="0.25">
      <c r="A6" s="243" t="s">
        <v>220</v>
      </c>
    </row>
    <row r="7" spans="1:7" ht="30" customHeight="1" x14ac:dyDescent="0.25">
      <c r="A7" s="279" t="s">
        <v>221</v>
      </c>
      <c r="B7" s="279"/>
      <c r="C7" s="279"/>
      <c r="D7" s="279"/>
      <c r="E7" s="279"/>
      <c r="F7" s="279"/>
      <c r="G7" s="279"/>
    </row>
    <row r="9" spans="1:7" x14ac:dyDescent="0.25">
      <c r="A9" s="243" t="s">
        <v>222</v>
      </c>
    </row>
    <row r="10" spans="1:7" ht="30" customHeight="1" x14ac:dyDescent="0.25">
      <c r="A10" s="279" t="s">
        <v>223</v>
      </c>
      <c r="B10" s="280"/>
      <c r="C10" s="280"/>
      <c r="D10" s="280"/>
      <c r="E10" s="280"/>
      <c r="F10" s="280"/>
      <c r="G10" s="280"/>
    </row>
    <row r="11" spans="1:7" x14ac:dyDescent="0.25">
      <c r="A11" s="244"/>
    </row>
    <row r="12" spans="1:7" x14ac:dyDescent="0.25">
      <c r="A12" s="243" t="s">
        <v>224</v>
      </c>
    </row>
    <row r="13" spans="1:7" ht="15" customHeight="1" x14ac:dyDescent="0.25">
      <c r="A13" s="280" t="s">
        <v>225</v>
      </c>
      <c r="B13" s="280"/>
      <c r="C13" s="280"/>
      <c r="D13" s="280"/>
      <c r="E13" s="280"/>
      <c r="F13" s="280"/>
      <c r="G13" s="280"/>
    </row>
    <row r="15" spans="1:7" x14ac:dyDescent="0.25">
      <c r="A15" s="243" t="s">
        <v>226</v>
      </c>
    </row>
    <row r="16" spans="1:7" ht="15" customHeight="1" x14ac:dyDescent="0.25">
      <c r="A16" s="279" t="s">
        <v>227</v>
      </c>
      <c r="B16" s="280"/>
      <c r="C16" s="280"/>
      <c r="D16" s="280"/>
      <c r="E16" s="280"/>
      <c r="F16" s="280"/>
      <c r="G16" s="280"/>
    </row>
    <row r="18" spans="1:7" x14ac:dyDescent="0.25">
      <c r="A18" s="243" t="s">
        <v>228</v>
      </c>
    </row>
    <row r="19" spans="1:7" ht="75.75" customHeight="1" x14ac:dyDescent="0.25">
      <c r="A19" s="279" t="s">
        <v>229</v>
      </c>
      <c r="B19" s="280"/>
      <c r="C19" s="280"/>
      <c r="D19" s="280"/>
      <c r="E19" s="280"/>
      <c r="F19" s="280"/>
      <c r="G19" s="280"/>
    </row>
    <row r="20" spans="1:7" x14ac:dyDescent="0.25">
      <c r="A20" s="244"/>
    </row>
    <row r="21" spans="1:7" x14ac:dyDescent="0.25">
      <c r="A21" s="243" t="s">
        <v>230</v>
      </c>
    </row>
    <row r="22" spans="1:7" ht="77.25" customHeight="1" x14ac:dyDescent="0.25">
      <c r="A22" s="275" t="s">
        <v>231</v>
      </c>
      <c r="B22" s="276"/>
      <c r="C22" s="276"/>
      <c r="D22" s="276"/>
      <c r="E22" s="276"/>
      <c r="F22" s="276"/>
      <c r="G22" s="276"/>
    </row>
    <row r="24" spans="1:7" ht="15" customHeight="1" x14ac:dyDescent="0.25">
      <c r="A24" s="243" t="s">
        <v>232</v>
      </c>
      <c r="B24" s="243"/>
      <c r="C24" s="243"/>
      <c r="D24" s="243"/>
      <c r="E24" s="243"/>
      <c r="F24" s="243"/>
      <c r="G24" s="243"/>
    </row>
    <row r="25" spans="1:7" ht="39" customHeight="1" x14ac:dyDescent="0.25">
      <c r="A25" s="277" t="s">
        <v>233</v>
      </c>
      <c r="B25" s="278"/>
      <c r="C25" s="278"/>
      <c r="D25" s="278"/>
      <c r="E25" s="278"/>
      <c r="F25" s="278"/>
      <c r="G25" s="278"/>
    </row>
    <row r="26" spans="1:7" x14ac:dyDescent="0.25">
      <c r="A26" s="244"/>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78740157480314965"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159" customWidth="1"/>
    <col min="2" max="2" width="1.7109375" style="58" customWidth="1"/>
    <col min="3" max="3" width="1.7109375" style="78" customWidth="1"/>
    <col min="4" max="15" width="1.7109375" style="58" customWidth="1"/>
    <col min="16" max="16" width="35.140625" style="58" customWidth="1"/>
    <col min="17" max="20" width="12.7109375" style="58" customWidth="1"/>
    <col min="21" max="21" width="12.5703125" style="58" bestFit="1" customWidth="1"/>
    <col min="22" max="26" width="13.85546875" style="58" bestFit="1" customWidth="1"/>
    <col min="27" max="16384" width="11.42578125" style="58"/>
  </cols>
  <sheetData>
    <row r="1" spans="1:26" s="31" customFormat="1" ht="15.95" customHeight="1" x14ac:dyDescent="0.2">
      <c r="A1" s="130"/>
      <c r="B1" s="168"/>
      <c r="C1" s="169"/>
      <c r="D1" s="168"/>
      <c r="E1" s="168"/>
      <c r="F1" s="168"/>
      <c r="G1" s="168"/>
      <c r="H1" s="168"/>
      <c r="I1" s="168"/>
      <c r="J1" s="168"/>
      <c r="K1" s="168"/>
      <c r="L1" s="168"/>
      <c r="M1" s="168"/>
      <c r="N1" s="168"/>
      <c r="O1" s="168"/>
      <c r="P1" s="168"/>
      <c r="Q1" s="168"/>
      <c r="R1" s="168"/>
      <c r="S1" s="168"/>
      <c r="T1" s="168"/>
      <c r="U1" s="168"/>
      <c r="V1" s="168"/>
      <c r="W1" s="168"/>
      <c r="X1" s="168"/>
      <c r="Y1" s="168"/>
      <c r="Z1" s="168"/>
    </row>
    <row r="2" spans="1:26" s="31" customFormat="1" ht="15.95" customHeight="1" x14ac:dyDescent="0.25">
      <c r="A2" s="130"/>
      <c r="B2" s="170" t="s">
        <v>10</v>
      </c>
      <c r="C2" s="170"/>
      <c r="D2" s="170"/>
      <c r="E2" s="168"/>
      <c r="F2" s="168"/>
      <c r="G2" s="168"/>
      <c r="H2" s="168"/>
      <c r="I2" s="168"/>
      <c r="J2" s="168"/>
      <c r="K2" s="168"/>
      <c r="L2" s="168"/>
      <c r="M2" s="168"/>
      <c r="N2" s="168"/>
      <c r="O2" s="168"/>
      <c r="P2" s="168"/>
      <c r="Q2" s="168"/>
      <c r="R2" s="168"/>
      <c r="S2" s="168"/>
      <c r="T2" s="168"/>
      <c r="U2" s="168"/>
      <c r="V2" s="168"/>
      <c r="W2" s="168"/>
      <c r="X2" s="168"/>
      <c r="Y2" s="168"/>
      <c r="Z2" s="168"/>
    </row>
    <row r="3" spans="1:26" s="31" customFormat="1" ht="15.95" customHeight="1" x14ac:dyDescent="0.2">
      <c r="A3" s="130"/>
      <c r="B3" s="168" t="s">
        <v>11</v>
      </c>
      <c r="C3" s="168"/>
      <c r="D3" s="168"/>
      <c r="E3" s="168"/>
      <c r="F3" s="168"/>
      <c r="G3" s="168"/>
      <c r="H3" s="168"/>
      <c r="I3" s="168"/>
      <c r="J3" s="168"/>
      <c r="K3" s="168"/>
      <c r="L3" s="168"/>
      <c r="M3" s="168"/>
      <c r="N3" s="168"/>
      <c r="O3" s="168"/>
      <c r="P3" s="168"/>
      <c r="Q3" s="168"/>
      <c r="R3" s="168"/>
      <c r="S3" s="168"/>
      <c r="T3" s="168"/>
      <c r="U3" s="168"/>
      <c r="V3" s="168"/>
      <c r="W3" s="168"/>
      <c r="X3" s="168"/>
      <c r="Y3" s="168"/>
      <c r="Z3" s="168"/>
    </row>
    <row r="4" spans="1:26" s="31" customFormat="1" ht="15.95" customHeight="1" x14ac:dyDescent="0.2">
      <c r="A4" s="130"/>
      <c r="B4" s="168"/>
      <c r="C4" s="168"/>
      <c r="D4" s="168"/>
      <c r="E4" s="168"/>
      <c r="F4" s="168"/>
      <c r="G4" s="168"/>
      <c r="H4" s="168"/>
      <c r="I4" s="168"/>
      <c r="J4" s="168"/>
      <c r="K4" s="168"/>
      <c r="L4" s="168"/>
      <c r="M4" s="168"/>
      <c r="N4" s="168"/>
      <c r="O4" s="168"/>
      <c r="P4" s="168"/>
      <c r="Q4" s="168"/>
      <c r="R4" s="168"/>
      <c r="S4" s="168"/>
      <c r="T4" s="168"/>
      <c r="U4" s="168"/>
      <c r="V4" s="168"/>
      <c r="W4" s="168"/>
      <c r="X4" s="168"/>
      <c r="Y4" s="168"/>
      <c r="Z4" s="168"/>
    </row>
    <row r="5" spans="1:26" s="31" customFormat="1" ht="15.95" customHeight="1" x14ac:dyDescent="0.25">
      <c r="A5" s="130"/>
      <c r="B5" s="171" t="s">
        <v>235</v>
      </c>
      <c r="C5" s="171"/>
      <c r="D5" s="171"/>
      <c r="E5" s="168"/>
      <c r="F5" s="168"/>
      <c r="G5" s="168"/>
      <c r="H5" s="168"/>
      <c r="I5" s="168"/>
      <c r="J5" s="168"/>
      <c r="K5" s="168"/>
      <c r="L5" s="168"/>
      <c r="M5" s="168"/>
      <c r="N5" s="168"/>
      <c r="O5" s="168"/>
      <c r="P5" s="168"/>
      <c r="Q5" s="168"/>
      <c r="R5" s="168"/>
      <c r="S5" s="168"/>
      <c r="T5" s="172"/>
      <c r="U5" s="173"/>
      <c r="V5" s="173"/>
      <c r="W5" s="173"/>
      <c r="X5" s="173"/>
      <c r="Y5" s="173"/>
      <c r="Z5" s="173"/>
    </row>
    <row r="6" spans="1:26" s="31" customFormat="1" ht="15.95" customHeight="1" x14ac:dyDescent="0.25">
      <c r="A6" s="130"/>
      <c r="B6" s="171"/>
      <c r="C6" s="171"/>
      <c r="D6" s="171"/>
      <c r="E6" s="168"/>
      <c r="F6" s="168"/>
      <c r="G6" s="168"/>
      <c r="H6" s="168"/>
      <c r="I6" s="168"/>
      <c r="J6" s="168"/>
      <c r="K6" s="168"/>
      <c r="L6" s="168"/>
      <c r="M6" s="168"/>
      <c r="N6" s="168"/>
      <c r="O6" s="168"/>
      <c r="P6" s="168"/>
      <c r="Q6" s="168"/>
      <c r="R6" s="168"/>
      <c r="S6" s="168"/>
      <c r="T6" s="172"/>
      <c r="U6" s="173"/>
      <c r="V6" s="173"/>
      <c r="W6" s="173"/>
      <c r="X6" s="173"/>
      <c r="Y6" s="173"/>
      <c r="Z6" s="173"/>
    </row>
    <row r="7" spans="1:26" s="37" customFormat="1" ht="15.95" customHeight="1" x14ac:dyDescent="0.2">
      <c r="A7" s="135"/>
      <c r="B7" s="174" t="s">
        <v>12</v>
      </c>
      <c r="C7" s="174"/>
      <c r="D7" s="174"/>
      <c r="E7" s="174"/>
      <c r="F7" s="174"/>
      <c r="G7" s="174"/>
      <c r="H7" s="174"/>
      <c r="I7" s="174"/>
      <c r="J7" s="174"/>
      <c r="K7" s="174"/>
      <c r="L7" s="174"/>
      <c r="M7" s="174"/>
      <c r="N7" s="174"/>
      <c r="O7" s="174"/>
      <c r="P7" s="174"/>
      <c r="Q7" s="174"/>
      <c r="R7" s="174"/>
      <c r="S7" s="174"/>
      <c r="T7" s="175"/>
      <c r="U7" s="175"/>
      <c r="V7" s="175"/>
      <c r="W7" s="175"/>
      <c r="X7" s="175"/>
      <c r="Y7" s="175"/>
      <c r="Z7" s="175" t="s">
        <v>247</v>
      </c>
    </row>
    <row r="8" spans="1:26" s="41" customFormat="1" ht="13.5" customHeight="1" x14ac:dyDescent="0.2">
      <c r="A8" s="138"/>
      <c r="B8" s="176"/>
      <c r="C8" s="177"/>
      <c r="D8" s="178"/>
      <c r="E8" s="178"/>
      <c r="F8" s="178"/>
      <c r="G8" s="178"/>
      <c r="H8" s="178"/>
      <c r="I8" s="178"/>
      <c r="J8" s="178"/>
      <c r="K8" s="178"/>
      <c r="L8" s="178"/>
      <c r="M8" s="178"/>
      <c r="N8" s="178"/>
      <c r="O8" s="178"/>
      <c r="P8" s="178"/>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138"/>
      <c r="B9" s="179"/>
      <c r="C9" s="180"/>
      <c r="D9" s="181"/>
      <c r="E9" s="181"/>
      <c r="F9" s="181"/>
      <c r="G9" s="181"/>
      <c r="H9" s="181"/>
      <c r="I9" s="181"/>
      <c r="J9" s="181"/>
      <c r="K9" s="181"/>
      <c r="L9" s="181"/>
      <c r="M9" s="181"/>
      <c r="N9" s="181"/>
      <c r="O9" s="181"/>
      <c r="P9" s="181"/>
      <c r="Q9" s="283"/>
      <c r="R9" s="283"/>
      <c r="S9" s="283"/>
      <c r="T9" s="283"/>
      <c r="U9" s="283"/>
      <c r="V9" s="283"/>
      <c r="W9" s="283"/>
      <c r="X9" s="283"/>
      <c r="Y9" s="283"/>
      <c r="Z9" s="283"/>
    </row>
    <row r="10" spans="1:26" s="41" customFormat="1" ht="13.5" customHeight="1" x14ac:dyDescent="0.2">
      <c r="A10" s="138"/>
      <c r="B10" s="182"/>
      <c r="C10" s="45" t="s">
        <v>13</v>
      </c>
      <c r="D10" s="183"/>
      <c r="E10" s="184"/>
      <c r="F10" s="184"/>
      <c r="G10" s="184"/>
      <c r="H10" s="184"/>
      <c r="I10" s="184"/>
      <c r="J10" s="184"/>
      <c r="K10" s="184"/>
      <c r="L10" s="184"/>
      <c r="M10" s="184"/>
      <c r="N10" s="184"/>
      <c r="O10" s="184"/>
      <c r="P10" s="184"/>
      <c r="Q10" s="284"/>
      <c r="R10" s="284"/>
      <c r="S10" s="284"/>
      <c r="T10" s="284"/>
      <c r="U10" s="284"/>
      <c r="V10" s="284"/>
      <c r="W10" s="284"/>
      <c r="X10" s="284"/>
      <c r="Y10" s="284"/>
      <c r="Z10" s="284"/>
    </row>
    <row r="11" spans="1:26" s="41" customFormat="1" ht="13.5" customHeight="1" x14ac:dyDescent="0.2">
      <c r="A11" s="138"/>
      <c r="B11" s="185"/>
      <c r="C11" s="180"/>
      <c r="D11" s="180"/>
      <c r="E11" s="181"/>
      <c r="F11" s="181"/>
      <c r="G11" s="181"/>
      <c r="H11" s="181"/>
      <c r="I11" s="181"/>
      <c r="J11" s="181"/>
      <c r="K11" s="181"/>
      <c r="L11" s="181"/>
      <c r="M11" s="181"/>
      <c r="N11" s="181"/>
      <c r="O11" s="181"/>
      <c r="P11" s="181"/>
      <c r="Q11" s="70"/>
      <c r="R11" s="70"/>
      <c r="S11" s="70"/>
      <c r="T11" s="70"/>
      <c r="U11" s="71"/>
      <c r="V11" s="71"/>
      <c r="W11" s="71"/>
      <c r="X11" s="71"/>
      <c r="Y11" s="71"/>
      <c r="Z11" s="71"/>
    </row>
    <row r="12" spans="1:26" s="41" customFormat="1" ht="0.6" customHeight="1" x14ac:dyDescent="0.2">
      <c r="A12" s="149"/>
      <c r="B12" s="185"/>
      <c r="C12" s="180"/>
      <c r="D12" s="180"/>
      <c r="E12" s="181"/>
      <c r="F12" s="181"/>
      <c r="G12" s="181"/>
      <c r="H12" s="181"/>
      <c r="I12" s="181"/>
      <c r="J12" s="181"/>
      <c r="K12" s="181"/>
      <c r="L12" s="181"/>
      <c r="M12" s="181"/>
      <c r="N12" s="181"/>
      <c r="O12" s="181"/>
      <c r="P12" s="181"/>
      <c r="Q12" s="71"/>
      <c r="R12" s="71"/>
      <c r="S12" s="71"/>
      <c r="T12" s="71"/>
      <c r="U12" s="71"/>
      <c r="V12" s="71"/>
      <c r="W12" s="71"/>
      <c r="X12" s="71"/>
      <c r="Y12" s="71"/>
      <c r="Z12" s="71"/>
    </row>
    <row r="13" spans="1:26" s="53" customFormat="1" ht="13.5" customHeight="1" x14ac:dyDescent="0.2">
      <c r="A13" s="149"/>
      <c r="B13" s="186"/>
      <c r="C13" s="187" t="s">
        <v>0</v>
      </c>
      <c r="D13" s="52" t="s">
        <v>14</v>
      </c>
      <c r="E13" s="90"/>
      <c r="F13" s="90"/>
      <c r="G13" s="90"/>
      <c r="H13" s="90"/>
      <c r="I13" s="90"/>
      <c r="J13" s="90"/>
      <c r="K13" s="90"/>
      <c r="L13" s="90"/>
      <c r="M13" s="90"/>
      <c r="N13" s="90"/>
      <c r="O13" s="90"/>
      <c r="P13" s="90"/>
      <c r="Q13" s="245">
        <v>10410.248</v>
      </c>
      <c r="R13" s="245">
        <v>17280.565999999999</v>
      </c>
      <c r="S13" s="245">
        <v>24998.384999999998</v>
      </c>
      <c r="T13" s="245">
        <v>22817.387999999999</v>
      </c>
      <c r="U13" s="245">
        <v>19121.886999999999</v>
      </c>
      <c r="V13" s="245">
        <v>15462.021000000001</v>
      </c>
      <c r="W13" s="245">
        <v>-18767.329000000002</v>
      </c>
      <c r="X13" s="245">
        <v>-17990.187000000002</v>
      </c>
      <c r="Y13" s="245">
        <v>-24000.508999999998</v>
      </c>
      <c r="Z13" s="245">
        <v>-53986.057000000001</v>
      </c>
    </row>
    <row r="14" spans="1:26" s="53" customFormat="1" ht="13.5" customHeight="1" x14ac:dyDescent="0.2">
      <c r="A14" s="149"/>
      <c r="B14" s="186"/>
      <c r="C14" s="187"/>
      <c r="D14" s="90"/>
      <c r="E14" s="90"/>
      <c r="F14" s="90"/>
      <c r="G14" s="90"/>
      <c r="H14" s="90"/>
      <c r="I14" s="90"/>
      <c r="J14" s="90"/>
      <c r="K14" s="90"/>
      <c r="L14" s="90"/>
      <c r="M14" s="90"/>
      <c r="N14" s="90"/>
      <c r="O14" s="90"/>
      <c r="P14" s="90"/>
      <c r="Q14" s="246" t="s">
        <v>8</v>
      </c>
      <c r="R14" s="246" t="s">
        <v>8</v>
      </c>
      <c r="S14" s="246" t="s">
        <v>8</v>
      </c>
      <c r="T14" s="246" t="s">
        <v>8</v>
      </c>
      <c r="U14" s="246" t="s">
        <v>8</v>
      </c>
      <c r="V14" s="246" t="s">
        <v>8</v>
      </c>
      <c r="W14" s="246" t="s">
        <v>8</v>
      </c>
      <c r="X14" s="246" t="s">
        <v>8</v>
      </c>
      <c r="Y14" s="246" t="s">
        <v>8</v>
      </c>
      <c r="Z14" s="246" t="s">
        <v>8</v>
      </c>
    </row>
    <row r="15" spans="1:26" s="53" customFormat="1" ht="13.5" customHeight="1" x14ac:dyDescent="0.2">
      <c r="A15" s="157"/>
      <c r="B15" s="186"/>
      <c r="C15" s="187"/>
      <c r="D15" s="90"/>
      <c r="E15" s="52" t="s">
        <v>15</v>
      </c>
      <c r="F15" s="52"/>
      <c r="G15" s="52"/>
      <c r="H15" s="52"/>
      <c r="I15" s="52"/>
      <c r="J15" s="52"/>
      <c r="K15" s="52"/>
      <c r="L15" s="52"/>
      <c r="M15" s="52"/>
      <c r="N15" s="90"/>
      <c r="O15" s="90"/>
      <c r="P15" s="90"/>
      <c r="Q15" s="247">
        <v>-4743.4279999999999</v>
      </c>
      <c r="R15" s="247">
        <v>-1316.0509999999999</v>
      </c>
      <c r="S15" s="247">
        <v>2330.4499999999998</v>
      </c>
      <c r="T15" s="247">
        <v>883.93</v>
      </c>
      <c r="U15" s="247">
        <v>-290.08199999999999</v>
      </c>
      <c r="V15" s="247">
        <v>-11255.665999999999</v>
      </c>
      <c r="W15" s="247">
        <v>-42683.595000000001</v>
      </c>
      <c r="X15" s="247">
        <v>-36191.565000000002</v>
      </c>
      <c r="Y15" s="247">
        <v>-43545.120000000003</v>
      </c>
      <c r="Z15" s="247">
        <v>-72085.546000000002</v>
      </c>
    </row>
    <row r="16" spans="1:26" ht="13.5" customHeight="1" x14ac:dyDescent="0.2">
      <c r="A16" s="149"/>
      <c r="B16" s="188"/>
      <c r="C16" s="189"/>
      <c r="D16" s="96"/>
      <c r="E16" s="54"/>
      <c r="F16" s="54" t="s">
        <v>16</v>
      </c>
      <c r="G16" s="54"/>
      <c r="H16" s="54"/>
      <c r="I16" s="54"/>
      <c r="J16" s="54"/>
      <c r="K16" s="54"/>
      <c r="L16" s="54"/>
      <c r="M16" s="54"/>
      <c r="N16" s="96"/>
      <c r="O16" s="96"/>
      <c r="P16" s="96"/>
      <c r="Q16" s="246">
        <v>71588.206999999995</v>
      </c>
      <c r="R16" s="246">
        <v>80321.813999999998</v>
      </c>
      <c r="S16" s="246">
        <v>93963.032999999996</v>
      </c>
      <c r="T16" s="246">
        <v>95917.426999999996</v>
      </c>
      <c r="U16" s="246">
        <v>100830.54</v>
      </c>
      <c r="V16" s="246">
        <v>110992.201</v>
      </c>
      <c r="W16" s="246">
        <v>110067.132</v>
      </c>
      <c r="X16" s="246">
        <v>99084.702999999994</v>
      </c>
      <c r="Y16" s="246">
        <v>90995.335000000006</v>
      </c>
      <c r="Z16" s="246">
        <v>74866.907000000007</v>
      </c>
    </row>
    <row r="17" spans="1:26" ht="13.5" customHeight="1" x14ac:dyDescent="0.2">
      <c r="A17" s="157"/>
      <c r="B17" s="188"/>
      <c r="C17" s="189"/>
      <c r="D17" s="96"/>
      <c r="E17" s="54"/>
      <c r="F17" s="54" t="s">
        <v>17</v>
      </c>
      <c r="G17" s="54"/>
      <c r="H17" s="54"/>
      <c r="I17" s="54"/>
      <c r="J17" s="54"/>
      <c r="K17" s="54"/>
      <c r="L17" s="54"/>
      <c r="M17" s="54"/>
      <c r="N17" s="96"/>
      <c r="O17" s="96"/>
      <c r="P17" s="96"/>
      <c r="Q17" s="246">
        <v>76331.634999999995</v>
      </c>
      <c r="R17" s="246">
        <v>81637.865000000005</v>
      </c>
      <c r="S17" s="246">
        <v>91632.582999999999</v>
      </c>
      <c r="T17" s="246">
        <v>95033.497000000003</v>
      </c>
      <c r="U17" s="246">
        <v>101120.622</v>
      </c>
      <c r="V17" s="246">
        <v>122247.867</v>
      </c>
      <c r="W17" s="246">
        <v>152750.726</v>
      </c>
      <c r="X17" s="246">
        <v>135276.26999999999</v>
      </c>
      <c r="Y17" s="246">
        <v>134540.45499999999</v>
      </c>
      <c r="Z17" s="246">
        <v>146952.45300000001</v>
      </c>
    </row>
    <row r="18" spans="1:26" ht="13.5" customHeight="1" x14ac:dyDescent="0.2">
      <c r="A18" s="157"/>
      <c r="B18" s="188"/>
      <c r="C18" s="189"/>
      <c r="D18" s="96"/>
      <c r="E18" s="96"/>
      <c r="F18" s="96"/>
      <c r="G18" s="96"/>
      <c r="H18" s="96"/>
      <c r="I18" s="96"/>
      <c r="J18" s="96"/>
      <c r="K18" s="96"/>
      <c r="L18" s="96"/>
      <c r="M18" s="96"/>
      <c r="N18" s="96"/>
      <c r="O18" s="96"/>
      <c r="P18" s="96"/>
      <c r="Q18" s="246" t="s">
        <v>8</v>
      </c>
      <c r="R18" s="246" t="s">
        <v>8</v>
      </c>
      <c r="S18" s="246" t="s">
        <v>8</v>
      </c>
      <c r="T18" s="246" t="s">
        <v>8</v>
      </c>
      <c r="U18" s="246" t="s">
        <v>8</v>
      </c>
      <c r="V18" s="246" t="s">
        <v>8</v>
      </c>
      <c r="W18" s="246" t="s">
        <v>8</v>
      </c>
      <c r="X18" s="246" t="s">
        <v>8</v>
      </c>
      <c r="Y18" s="246" t="s">
        <v>8</v>
      </c>
      <c r="Z18" s="246" t="s">
        <v>8</v>
      </c>
    </row>
    <row r="19" spans="1:26" s="53" customFormat="1" ht="13.5" customHeight="1" x14ac:dyDescent="0.2">
      <c r="A19" s="157"/>
      <c r="B19" s="186"/>
      <c r="C19" s="187"/>
      <c r="D19" s="90"/>
      <c r="E19" s="52" t="s">
        <v>18</v>
      </c>
      <c r="F19" s="90"/>
      <c r="G19" s="90"/>
      <c r="H19" s="90"/>
      <c r="I19" s="90"/>
      <c r="J19" s="90"/>
      <c r="K19" s="90"/>
      <c r="L19" s="90"/>
      <c r="M19" s="90"/>
      <c r="N19" s="90"/>
      <c r="O19" s="90"/>
      <c r="P19" s="90"/>
      <c r="Q19" s="245">
        <v>5808.7259999999997</v>
      </c>
      <c r="R19" s="245">
        <v>6771.982</v>
      </c>
      <c r="S19" s="245">
        <v>9269.0689999999995</v>
      </c>
      <c r="T19" s="245">
        <v>8468.2720000000008</v>
      </c>
      <c r="U19" s="245">
        <v>8059.4740000000002</v>
      </c>
      <c r="V19" s="245">
        <v>10576.267</v>
      </c>
      <c r="W19" s="245">
        <v>8330.6119999999992</v>
      </c>
      <c r="X19" s="245">
        <v>6088.2120000000004</v>
      </c>
      <c r="Y19" s="245">
        <v>6449.518</v>
      </c>
      <c r="Z19" s="245">
        <v>4038.1579999999999</v>
      </c>
    </row>
    <row r="20" spans="1:26" ht="13.5" customHeight="1" x14ac:dyDescent="0.2">
      <c r="A20" s="157"/>
      <c r="B20" s="188"/>
      <c r="C20" s="189"/>
      <c r="D20" s="96"/>
      <c r="E20" s="96"/>
      <c r="F20" s="54" t="s">
        <v>19</v>
      </c>
      <c r="G20" s="96"/>
      <c r="H20" s="96"/>
      <c r="I20" s="96"/>
      <c r="J20" s="96"/>
      <c r="K20" s="96"/>
      <c r="L20" s="96"/>
      <c r="M20" s="96"/>
      <c r="N20" s="96"/>
      <c r="O20" s="96"/>
      <c r="P20" s="96"/>
      <c r="Q20" s="246">
        <v>13600.091</v>
      </c>
      <c r="R20" s="246">
        <v>14786.715</v>
      </c>
      <c r="S20" s="246">
        <v>17164.026000000002</v>
      </c>
      <c r="T20" s="246">
        <v>17276.562999999998</v>
      </c>
      <c r="U20" s="246">
        <v>16161.528</v>
      </c>
      <c r="V20" s="246">
        <v>20209.177</v>
      </c>
      <c r="W20" s="246">
        <v>19785.107</v>
      </c>
      <c r="X20" s="246">
        <v>18716.556</v>
      </c>
      <c r="Y20" s="246">
        <v>20210.044000000002</v>
      </c>
      <c r="Z20" s="246">
        <v>18686.198</v>
      </c>
    </row>
    <row r="21" spans="1:26" ht="13.5" customHeight="1" x14ac:dyDescent="0.2">
      <c r="A21" s="157"/>
      <c r="B21" s="188"/>
      <c r="C21" s="189"/>
      <c r="D21" s="96"/>
      <c r="E21" s="96"/>
      <c r="F21" s="54" t="s">
        <v>20</v>
      </c>
      <c r="G21" s="96"/>
      <c r="H21" s="96"/>
      <c r="I21" s="96"/>
      <c r="J21" s="96"/>
      <c r="K21" s="96"/>
      <c r="L21" s="96"/>
      <c r="M21" s="96"/>
      <c r="N21" s="96"/>
      <c r="O21" s="96"/>
      <c r="P21" s="96"/>
      <c r="Q21" s="246">
        <v>7791.366</v>
      </c>
      <c r="R21" s="246">
        <v>8014.732</v>
      </c>
      <c r="S21" s="246">
        <v>7894.9560000000001</v>
      </c>
      <c r="T21" s="246">
        <v>8808.2900000000009</v>
      </c>
      <c r="U21" s="246">
        <v>8102.0550000000003</v>
      </c>
      <c r="V21" s="246">
        <v>9632.91</v>
      </c>
      <c r="W21" s="246">
        <v>11454.496999999999</v>
      </c>
      <c r="X21" s="246">
        <v>12628.344999999999</v>
      </c>
      <c r="Y21" s="246">
        <v>13760.53</v>
      </c>
      <c r="Z21" s="246">
        <v>14648.043</v>
      </c>
    </row>
    <row r="22" spans="1:26" ht="13.5" customHeight="1" x14ac:dyDescent="0.2">
      <c r="A22" s="157"/>
      <c r="B22" s="188"/>
      <c r="C22" s="189"/>
      <c r="D22" s="96"/>
      <c r="E22" s="96"/>
      <c r="F22" s="96"/>
      <c r="G22" s="96"/>
      <c r="H22" s="96"/>
      <c r="I22" s="96"/>
      <c r="J22" s="96"/>
      <c r="K22" s="96"/>
      <c r="L22" s="96"/>
      <c r="M22" s="96"/>
      <c r="N22" s="96"/>
      <c r="O22" s="96"/>
      <c r="P22" s="96"/>
      <c r="Q22" s="246" t="s">
        <v>8</v>
      </c>
      <c r="R22" s="246" t="s">
        <v>8</v>
      </c>
      <c r="S22" s="246" t="s">
        <v>8</v>
      </c>
      <c r="T22" s="246" t="s">
        <v>8</v>
      </c>
      <c r="U22" s="246" t="s">
        <v>8</v>
      </c>
      <c r="V22" s="246" t="s">
        <v>8</v>
      </c>
      <c r="W22" s="246" t="s">
        <v>8</v>
      </c>
      <c r="X22" s="246" t="s">
        <v>8</v>
      </c>
      <c r="Y22" s="246" t="s">
        <v>8</v>
      </c>
      <c r="Z22" s="246" t="s">
        <v>8</v>
      </c>
    </row>
    <row r="23" spans="1:26" s="53" customFormat="1" ht="13.5" customHeight="1" x14ac:dyDescent="0.2">
      <c r="A23" s="157"/>
      <c r="B23" s="186"/>
      <c r="C23" s="187"/>
      <c r="D23" s="90"/>
      <c r="E23" s="52" t="s">
        <v>21</v>
      </c>
      <c r="F23" s="52"/>
      <c r="G23" s="52"/>
      <c r="H23" s="52"/>
      <c r="I23" s="52"/>
      <c r="J23" s="52"/>
      <c r="K23" s="52"/>
      <c r="L23" s="52"/>
      <c r="M23" s="52"/>
      <c r="N23" s="90"/>
      <c r="O23" s="90"/>
      <c r="P23" s="90"/>
      <c r="Q23" s="247">
        <v>10257.977999999999</v>
      </c>
      <c r="R23" s="247">
        <v>12975.62</v>
      </c>
      <c r="S23" s="247">
        <v>14453.995999999999</v>
      </c>
      <c r="T23" s="247">
        <v>14583.460999999999</v>
      </c>
      <c r="U23" s="247">
        <v>12702.942999999999</v>
      </c>
      <c r="V23" s="247">
        <v>17447.739000000001</v>
      </c>
      <c r="W23" s="247">
        <v>17012.118999999999</v>
      </c>
      <c r="X23" s="247">
        <v>13461.513999999999</v>
      </c>
      <c r="Y23" s="247">
        <v>14646.082</v>
      </c>
      <c r="Z23" s="247">
        <v>15512.041999999999</v>
      </c>
    </row>
    <row r="24" spans="1:26" ht="13.5" customHeight="1" x14ac:dyDescent="0.2">
      <c r="A24" s="157"/>
      <c r="B24" s="188"/>
      <c r="C24" s="189"/>
      <c r="D24" s="96"/>
      <c r="E24" s="54"/>
      <c r="F24" s="54" t="s">
        <v>19</v>
      </c>
      <c r="G24" s="54"/>
      <c r="H24" s="54"/>
      <c r="I24" s="54"/>
      <c r="J24" s="54"/>
      <c r="K24" s="54"/>
      <c r="L24" s="54"/>
      <c r="M24" s="54"/>
      <c r="N24" s="96"/>
      <c r="O24" s="96"/>
      <c r="P24" s="96"/>
      <c r="Q24" s="246">
        <v>10828.816000000001</v>
      </c>
      <c r="R24" s="246">
        <v>13655.572</v>
      </c>
      <c r="S24" s="246">
        <v>15229.289000000001</v>
      </c>
      <c r="T24" s="246">
        <v>15055.706</v>
      </c>
      <c r="U24" s="246">
        <v>13296.982</v>
      </c>
      <c r="V24" s="246">
        <v>18131.88</v>
      </c>
      <c r="W24" s="246">
        <v>17423.891</v>
      </c>
      <c r="X24" s="246">
        <v>15006.597</v>
      </c>
      <c r="Y24" s="246">
        <v>15656.865</v>
      </c>
      <c r="Z24" s="246">
        <v>16445.776000000002</v>
      </c>
    </row>
    <row r="25" spans="1:26" ht="13.5" customHeight="1" x14ac:dyDescent="0.2">
      <c r="A25" s="157"/>
      <c r="B25" s="188"/>
      <c r="C25" s="189"/>
      <c r="D25" s="96"/>
      <c r="E25" s="54"/>
      <c r="F25" s="54" t="s">
        <v>20</v>
      </c>
      <c r="G25" s="54"/>
      <c r="H25" s="54"/>
      <c r="I25" s="54"/>
      <c r="J25" s="54"/>
      <c r="K25" s="54"/>
      <c r="L25" s="54"/>
      <c r="M25" s="54"/>
      <c r="N25" s="96"/>
      <c r="O25" s="96"/>
      <c r="P25" s="96"/>
      <c r="Q25" s="246">
        <v>570.83799999999997</v>
      </c>
      <c r="R25" s="246">
        <v>679.95299999999997</v>
      </c>
      <c r="S25" s="246">
        <v>775.29600000000005</v>
      </c>
      <c r="T25" s="246">
        <v>472.24599999999998</v>
      </c>
      <c r="U25" s="246">
        <v>594.03899999999999</v>
      </c>
      <c r="V25" s="246">
        <v>684.14</v>
      </c>
      <c r="W25" s="246">
        <v>411.77300000000002</v>
      </c>
      <c r="X25" s="246">
        <v>1545.0830000000001</v>
      </c>
      <c r="Y25" s="246">
        <v>1010.784</v>
      </c>
      <c r="Z25" s="246">
        <v>933.73599999999999</v>
      </c>
    </row>
    <row r="26" spans="1:26" ht="13.5" customHeight="1" x14ac:dyDescent="0.2">
      <c r="A26" s="157"/>
      <c r="B26" s="188"/>
      <c r="C26" s="189"/>
      <c r="D26" s="96"/>
      <c r="E26" s="96"/>
      <c r="F26" s="96"/>
      <c r="G26" s="96"/>
      <c r="H26" s="96"/>
      <c r="I26" s="96"/>
      <c r="J26" s="96"/>
      <c r="K26" s="96"/>
      <c r="L26" s="96"/>
      <c r="M26" s="96"/>
      <c r="N26" s="96"/>
      <c r="O26" s="96"/>
      <c r="P26" s="96"/>
      <c r="Q26" s="246" t="s">
        <v>8</v>
      </c>
      <c r="R26" s="246" t="s">
        <v>8</v>
      </c>
      <c r="S26" s="246" t="s">
        <v>8</v>
      </c>
      <c r="T26" s="246" t="s">
        <v>8</v>
      </c>
      <c r="U26" s="246" t="s">
        <v>8</v>
      </c>
      <c r="V26" s="246" t="s">
        <v>8</v>
      </c>
      <c r="W26" s="246" t="s">
        <v>8</v>
      </c>
      <c r="X26" s="246" t="s">
        <v>8</v>
      </c>
      <c r="Y26" s="246" t="s">
        <v>8</v>
      </c>
      <c r="Z26" s="246" t="s">
        <v>8</v>
      </c>
    </row>
    <row r="27" spans="1:26" s="53" customFormat="1" ht="13.5" customHeight="1" x14ac:dyDescent="0.2">
      <c r="A27" s="157"/>
      <c r="B27" s="186"/>
      <c r="C27" s="187"/>
      <c r="D27" s="90"/>
      <c r="E27" s="52" t="s">
        <v>22</v>
      </c>
      <c r="F27" s="52"/>
      <c r="G27" s="52"/>
      <c r="H27" s="52"/>
      <c r="I27" s="52"/>
      <c r="J27" s="52"/>
      <c r="K27" s="52"/>
      <c r="L27" s="52"/>
      <c r="M27" s="52"/>
      <c r="N27" s="52"/>
      <c r="O27" s="90"/>
      <c r="P27" s="90"/>
      <c r="Q27" s="247">
        <v>-913.03</v>
      </c>
      <c r="R27" s="247">
        <v>-1150.9849999999999</v>
      </c>
      <c r="S27" s="247">
        <v>-1055.1320000000001</v>
      </c>
      <c r="T27" s="247">
        <v>-1118.2760000000001</v>
      </c>
      <c r="U27" s="247">
        <v>-1350.4459999999999</v>
      </c>
      <c r="V27" s="247">
        <v>-1306.3209999999999</v>
      </c>
      <c r="W27" s="247">
        <v>-1426.462</v>
      </c>
      <c r="X27" s="247">
        <v>-1348.348</v>
      </c>
      <c r="Y27" s="247">
        <v>-1550.9870000000001</v>
      </c>
      <c r="Z27" s="247">
        <v>-1450.7090000000001</v>
      </c>
    </row>
    <row r="28" spans="1:26" ht="13.5" customHeight="1" x14ac:dyDescent="0.2">
      <c r="A28" s="157"/>
      <c r="B28" s="188"/>
      <c r="C28" s="189"/>
      <c r="D28" s="96"/>
      <c r="E28" s="54"/>
      <c r="F28" s="54" t="s">
        <v>19</v>
      </c>
      <c r="G28" s="54"/>
      <c r="H28" s="54"/>
      <c r="I28" s="54"/>
      <c r="J28" s="54"/>
      <c r="K28" s="54"/>
      <c r="L28" s="54"/>
      <c r="M28" s="54"/>
      <c r="N28" s="54"/>
      <c r="O28" s="96"/>
      <c r="P28" s="96"/>
      <c r="Q28" s="246">
        <v>57.283999999999999</v>
      </c>
      <c r="R28" s="246">
        <v>8.5960000000000001</v>
      </c>
      <c r="S28" s="246">
        <v>157.81100000000001</v>
      </c>
      <c r="T28" s="246">
        <v>279.01299999999998</v>
      </c>
      <c r="U28" s="246">
        <v>-71.784000000000006</v>
      </c>
      <c r="V28" s="246">
        <v>164.61099999999999</v>
      </c>
      <c r="W28" s="246">
        <v>166.20500000000001</v>
      </c>
      <c r="X28" s="246">
        <v>191.06700000000001</v>
      </c>
      <c r="Y28" s="246">
        <v>205.233</v>
      </c>
      <c r="Z28" s="246">
        <v>156.744</v>
      </c>
    </row>
    <row r="29" spans="1:26" ht="13.5" customHeight="1" x14ac:dyDescent="0.2">
      <c r="A29" s="157"/>
      <c r="B29" s="188"/>
      <c r="C29" s="189"/>
      <c r="D29" s="96"/>
      <c r="E29" s="54"/>
      <c r="F29" s="54" t="s">
        <v>20</v>
      </c>
      <c r="G29" s="54"/>
      <c r="H29" s="54"/>
      <c r="I29" s="54"/>
      <c r="J29" s="54"/>
      <c r="K29" s="54"/>
      <c r="L29" s="54"/>
      <c r="M29" s="54"/>
      <c r="N29" s="54"/>
      <c r="O29" s="96"/>
      <c r="P29" s="96"/>
      <c r="Q29" s="246">
        <v>970.31799999999998</v>
      </c>
      <c r="R29" s="246">
        <v>1159.5809999999999</v>
      </c>
      <c r="S29" s="246">
        <v>1212.943</v>
      </c>
      <c r="T29" s="246">
        <v>1397.2860000000001</v>
      </c>
      <c r="U29" s="246">
        <v>1278.6600000000001</v>
      </c>
      <c r="V29" s="246">
        <v>1470.934</v>
      </c>
      <c r="W29" s="246">
        <v>1592.6659999999999</v>
      </c>
      <c r="X29" s="246">
        <v>1539.413</v>
      </c>
      <c r="Y29" s="246">
        <v>1756.22</v>
      </c>
      <c r="Z29" s="246">
        <v>1607.453</v>
      </c>
    </row>
    <row r="30" spans="1:26" ht="13.5" customHeight="1" x14ac:dyDescent="0.2">
      <c r="A30" s="149"/>
      <c r="B30" s="188"/>
      <c r="C30" s="189"/>
      <c r="D30" s="96"/>
      <c r="E30" s="96"/>
      <c r="F30" s="96"/>
      <c r="G30" s="96"/>
      <c r="H30" s="96"/>
      <c r="I30" s="96"/>
      <c r="J30" s="96"/>
      <c r="K30" s="96"/>
      <c r="L30" s="96"/>
      <c r="M30" s="96"/>
      <c r="N30" s="96"/>
      <c r="O30" s="96"/>
      <c r="P30" s="96"/>
      <c r="Q30" s="246" t="s">
        <v>8</v>
      </c>
      <c r="R30" s="246" t="s">
        <v>8</v>
      </c>
      <c r="S30" s="246" t="s">
        <v>8</v>
      </c>
      <c r="T30" s="246" t="s">
        <v>8</v>
      </c>
      <c r="U30" s="246" t="s">
        <v>8</v>
      </c>
      <c r="V30" s="246" t="s">
        <v>8</v>
      </c>
      <c r="W30" s="246" t="s">
        <v>8</v>
      </c>
      <c r="X30" s="246" t="s">
        <v>8</v>
      </c>
      <c r="Y30" s="246" t="s">
        <v>8</v>
      </c>
      <c r="Z30" s="246" t="s">
        <v>8</v>
      </c>
    </row>
    <row r="31" spans="1:26" s="53" customFormat="1" ht="13.5" customHeight="1" x14ac:dyDescent="0.2">
      <c r="A31" s="157"/>
      <c r="B31" s="186"/>
      <c r="C31" s="187" t="s">
        <v>23</v>
      </c>
      <c r="D31" s="52" t="s">
        <v>24</v>
      </c>
      <c r="E31" s="90"/>
      <c r="F31" s="90"/>
      <c r="G31" s="90"/>
      <c r="H31" s="90"/>
      <c r="I31" s="90"/>
      <c r="J31" s="90"/>
      <c r="K31" s="90"/>
      <c r="L31" s="90"/>
      <c r="M31" s="90"/>
      <c r="N31" s="90"/>
      <c r="O31" s="90"/>
      <c r="P31" s="90"/>
      <c r="Q31" s="247" t="s">
        <v>237</v>
      </c>
      <c r="R31" s="247" t="s">
        <v>237</v>
      </c>
      <c r="S31" s="247" t="s">
        <v>237</v>
      </c>
      <c r="T31" s="247">
        <v>-12.138999999999999</v>
      </c>
      <c r="U31" s="247" t="s">
        <v>237</v>
      </c>
      <c r="V31" s="247" t="s">
        <v>237</v>
      </c>
      <c r="W31" s="247" t="s">
        <v>237</v>
      </c>
      <c r="X31" s="247" t="s">
        <v>237</v>
      </c>
      <c r="Y31" s="247">
        <v>6.1920000000000002</v>
      </c>
      <c r="Z31" s="247" t="s">
        <v>237</v>
      </c>
    </row>
    <row r="32" spans="1:26" ht="13.5" customHeight="1" x14ac:dyDescent="0.2">
      <c r="A32" s="162"/>
      <c r="B32" s="188"/>
      <c r="C32" s="189"/>
      <c r="D32" s="96"/>
      <c r="E32" s="96"/>
      <c r="F32" s="96"/>
      <c r="G32" s="96"/>
      <c r="H32" s="96"/>
      <c r="I32" s="96"/>
      <c r="J32" s="96"/>
      <c r="K32" s="96"/>
      <c r="L32" s="96"/>
      <c r="M32" s="96"/>
      <c r="N32" s="96"/>
      <c r="O32" s="96"/>
      <c r="P32" s="96"/>
      <c r="Q32" s="248" t="s">
        <v>8</v>
      </c>
      <c r="R32" s="248" t="s">
        <v>8</v>
      </c>
      <c r="S32" s="248" t="s">
        <v>8</v>
      </c>
      <c r="T32" s="248" t="s">
        <v>8</v>
      </c>
      <c r="U32" s="248" t="s">
        <v>8</v>
      </c>
      <c r="V32" s="248" t="s">
        <v>8</v>
      </c>
      <c r="W32" s="248" t="s">
        <v>8</v>
      </c>
      <c r="X32" s="248" t="s">
        <v>8</v>
      </c>
      <c r="Y32" s="248" t="s">
        <v>8</v>
      </c>
      <c r="Z32" s="248" t="s">
        <v>8</v>
      </c>
    </row>
    <row r="33" spans="1:26" s="53" customFormat="1" ht="26.1" customHeight="1" x14ac:dyDescent="0.2">
      <c r="A33" s="135"/>
      <c r="B33" s="186"/>
      <c r="C33" s="190" t="s">
        <v>25</v>
      </c>
      <c r="D33" s="285" t="s">
        <v>26</v>
      </c>
      <c r="E33" s="285"/>
      <c r="F33" s="285"/>
      <c r="G33" s="285"/>
      <c r="H33" s="285"/>
      <c r="I33" s="285"/>
      <c r="J33" s="285"/>
      <c r="K33" s="285"/>
      <c r="L33" s="285"/>
      <c r="M33" s="285"/>
      <c r="N33" s="285"/>
      <c r="O33" s="285"/>
      <c r="P33" s="286"/>
      <c r="Q33" s="247">
        <v>8159.9080000000004</v>
      </c>
      <c r="R33" s="247">
        <v>8986.2559999999994</v>
      </c>
      <c r="S33" s="247">
        <v>-552.79700000000003</v>
      </c>
      <c r="T33" s="247">
        <v>-7431.3530000000001</v>
      </c>
      <c r="U33" s="247">
        <v>301.55</v>
      </c>
      <c r="V33" s="247">
        <v>-15675.608</v>
      </c>
      <c r="W33" s="247">
        <v>-13941.129000000001</v>
      </c>
      <c r="X33" s="247">
        <v>936.27599999999995</v>
      </c>
      <c r="Y33" s="247">
        <v>-2237.5479999999998</v>
      </c>
      <c r="Z33" s="247">
        <v>402.46100000000001</v>
      </c>
    </row>
    <row r="34" spans="1:26" s="53" customFormat="1" ht="13.5" customHeight="1" x14ac:dyDescent="0.2">
      <c r="A34" s="163"/>
      <c r="B34" s="186"/>
      <c r="C34" s="191"/>
      <c r="D34" s="90"/>
      <c r="E34" s="90"/>
      <c r="F34" s="90"/>
      <c r="G34" s="90"/>
      <c r="H34" s="90"/>
      <c r="I34" s="90"/>
      <c r="J34" s="90"/>
      <c r="K34" s="90"/>
      <c r="L34" s="90"/>
      <c r="M34" s="90"/>
      <c r="N34" s="90"/>
      <c r="O34" s="90"/>
      <c r="P34" s="90"/>
      <c r="Q34" s="248" t="s">
        <v>8</v>
      </c>
      <c r="R34" s="248" t="s">
        <v>8</v>
      </c>
      <c r="S34" s="248" t="s">
        <v>8</v>
      </c>
      <c r="T34" s="248" t="s">
        <v>8</v>
      </c>
      <c r="U34" s="248" t="s">
        <v>8</v>
      </c>
      <c r="V34" s="248" t="s">
        <v>8</v>
      </c>
      <c r="W34" s="248" t="s">
        <v>8</v>
      </c>
      <c r="X34" s="248" t="s">
        <v>8</v>
      </c>
      <c r="Y34" s="248" t="s">
        <v>8</v>
      </c>
      <c r="Z34" s="248" t="s">
        <v>8</v>
      </c>
    </row>
    <row r="35" spans="1:26" s="53" customFormat="1" ht="13.5" customHeight="1" x14ac:dyDescent="0.2">
      <c r="A35" s="165"/>
      <c r="B35" s="186"/>
      <c r="C35" s="191"/>
      <c r="D35" s="90"/>
      <c r="E35" s="52" t="s">
        <v>27</v>
      </c>
      <c r="F35" s="52"/>
      <c r="G35" s="52"/>
      <c r="H35" s="52"/>
      <c r="I35" s="52"/>
      <c r="J35" s="52"/>
      <c r="K35" s="52"/>
      <c r="L35" s="52"/>
      <c r="M35" s="52"/>
      <c r="N35" s="52"/>
      <c r="O35" s="52"/>
      <c r="P35" s="192"/>
      <c r="Q35" s="247">
        <v>11072.858</v>
      </c>
      <c r="R35" s="247">
        <v>11626.882</v>
      </c>
      <c r="S35" s="247">
        <v>7161.4870000000001</v>
      </c>
      <c r="T35" s="247">
        <v>-1774.829</v>
      </c>
      <c r="U35" s="247">
        <v>4461.2849999999999</v>
      </c>
      <c r="V35" s="247">
        <v>9474.0370000000003</v>
      </c>
      <c r="W35" s="247">
        <v>-729.83299999999997</v>
      </c>
      <c r="X35" s="247">
        <v>4460.7020000000002</v>
      </c>
      <c r="Y35" s="247">
        <v>2780.268</v>
      </c>
      <c r="Z35" s="247">
        <v>-86.009</v>
      </c>
    </row>
    <row r="36" spans="1:26" ht="13.5" customHeight="1" x14ac:dyDescent="0.2">
      <c r="A36" s="162"/>
      <c r="B36" s="188"/>
      <c r="C36" s="87"/>
      <c r="D36" s="96"/>
      <c r="E36" s="96"/>
      <c r="F36" s="54" t="s">
        <v>28</v>
      </c>
      <c r="G36" s="54"/>
      <c r="H36" s="54"/>
      <c r="I36" s="54"/>
      <c r="J36" s="54"/>
      <c r="K36" s="54"/>
      <c r="L36" s="54"/>
      <c r="M36" s="54"/>
      <c r="N36" s="54"/>
      <c r="O36" s="54"/>
      <c r="P36" s="193"/>
      <c r="Q36" s="248">
        <v>6914.7889999999998</v>
      </c>
      <c r="R36" s="248">
        <v>6476.6790000000001</v>
      </c>
      <c r="S36" s="248">
        <v>5348.17</v>
      </c>
      <c r="T36" s="248">
        <v>3368.6309999999999</v>
      </c>
      <c r="U36" s="248">
        <v>1550.1769999999999</v>
      </c>
      <c r="V36" s="248">
        <v>7376.3450000000003</v>
      </c>
      <c r="W36" s="248">
        <v>6236.799</v>
      </c>
      <c r="X36" s="248">
        <v>1463.335</v>
      </c>
      <c r="Y36" s="248">
        <v>1032.9159999999999</v>
      </c>
      <c r="Z36" s="248">
        <v>3505.46</v>
      </c>
    </row>
    <row r="37" spans="1:26" ht="13.5" customHeight="1" x14ac:dyDescent="0.2">
      <c r="A37" s="162"/>
      <c r="B37" s="188"/>
      <c r="C37" s="87"/>
      <c r="D37" s="96"/>
      <c r="E37" s="96"/>
      <c r="F37" s="54" t="s">
        <v>29</v>
      </c>
      <c r="G37" s="54"/>
      <c r="H37" s="54"/>
      <c r="I37" s="54"/>
      <c r="J37" s="54"/>
      <c r="K37" s="54"/>
      <c r="L37" s="54"/>
      <c r="M37" s="54"/>
      <c r="N37" s="54"/>
      <c r="O37" s="54"/>
      <c r="P37" s="193"/>
      <c r="Q37" s="248">
        <v>35.954000000000001</v>
      </c>
      <c r="R37" s="248">
        <v>1792.999</v>
      </c>
      <c r="S37" s="248">
        <v>1148.5160000000001</v>
      </c>
      <c r="T37" s="248">
        <v>1424.809</v>
      </c>
      <c r="U37" s="248">
        <v>3482.634</v>
      </c>
      <c r="V37" s="248">
        <v>1112.06</v>
      </c>
      <c r="W37" s="248">
        <v>-3113.0990000000002</v>
      </c>
      <c r="X37" s="248">
        <v>2033.7729999999999</v>
      </c>
      <c r="Y37" s="248">
        <v>4609.9340000000002</v>
      </c>
      <c r="Z37" s="248">
        <v>615.00699999999995</v>
      </c>
    </row>
    <row r="38" spans="1:26" ht="13.5" customHeight="1" x14ac:dyDescent="0.2">
      <c r="A38" s="162"/>
      <c r="B38" s="188"/>
      <c r="C38" s="87"/>
      <c r="D38" s="96"/>
      <c r="E38" s="96"/>
      <c r="F38" s="54"/>
      <c r="G38" s="54" t="s">
        <v>30</v>
      </c>
      <c r="H38" s="54"/>
      <c r="I38" s="54"/>
      <c r="J38" s="54"/>
      <c r="K38" s="54"/>
      <c r="L38" s="54"/>
      <c r="M38" s="54"/>
      <c r="N38" s="54"/>
      <c r="O38" s="54"/>
      <c r="P38" s="193"/>
      <c r="Q38" s="248">
        <v>-262.11599999999999</v>
      </c>
      <c r="R38" s="248">
        <v>434.19299999999998</v>
      </c>
      <c r="S38" s="248">
        <v>306.09800000000001</v>
      </c>
      <c r="T38" s="248">
        <v>498.27300000000002</v>
      </c>
      <c r="U38" s="248">
        <v>1491.7460000000001</v>
      </c>
      <c r="V38" s="248">
        <v>1557.883</v>
      </c>
      <c r="W38" s="248">
        <v>-484.89600000000002</v>
      </c>
      <c r="X38" s="248">
        <v>2653.3470000000002</v>
      </c>
      <c r="Y38" s="248">
        <v>2515.712</v>
      </c>
      <c r="Z38" s="248">
        <v>2465.587</v>
      </c>
    </row>
    <row r="39" spans="1:26" ht="13.5" customHeight="1" x14ac:dyDescent="0.2">
      <c r="A39" s="162"/>
      <c r="B39" s="188"/>
      <c r="C39" s="87"/>
      <c r="D39" s="96"/>
      <c r="E39" s="96"/>
      <c r="F39" s="54"/>
      <c r="G39" s="54" t="s">
        <v>31</v>
      </c>
      <c r="H39" s="54"/>
      <c r="I39" s="54"/>
      <c r="J39" s="54"/>
      <c r="K39" s="54"/>
      <c r="L39" s="54"/>
      <c r="M39" s="54"/>
      <c r="N39" s="54"/>
      <c r="O39" s="54"/>
      <c r="P39" s="193"/>
      <c r="Q39" s="248" t="s">
        <v>238</v>
      </c>
      <c r="R39" s="248">
        <v>-112.575</v>
      </c>
      <c r="S39" s="248">
        <v>-46.44</v>
      </c>
      <c r="T39" s="248">
        <v>-41.423999999999999</v>
      </c>
      <c r="U39" s="248">
        <v>6.9119999999999999</v>
      </c>
      <c r="V39" s="248">
        <v>84.477000000000004</v>
      </c>
      <c r="W39" s="248">
        <v>-62.384999999999998</v>
      </c>
      <c r="X39" s="248">
        <v>47.286000000000001</v>
      </c>
      <c r="Y39" s="248">
        <v>178.029</v>
      </c>
      <c r="Z39" s="248">
        <v>-176.43</v>
      </c>
    </row>
    <row r="40" spans="1:26" ht="13.5" customHeight="1" x14ac:dyDescent="0.2">
      <c r="A40" s="162"/>
      <c r="B40" s="188"/>
      <c r="C40" s="87"/>
      <c r="D40" s="96"/>
      <c r="E40" s="96"/>
      <c r="F40" s="54"/>
      <c r="G40" s="54" t="s">
        <v>32</v>
      </c>
      <c r="H40" s="54"/>
      <c r="I40" s="54"/>
      <c r="J40" s="54"/>
      <c r="K40" s="54"/>
      <c r="L40" s="54"/>
      <c r="M40" s="54"/>
      <c r="N40" s="54"/>
      <c r="O40" s="54"/>
      <c r="P40" s="193"/>
      <c r="Q40" s="248">
        <v>-158.785</v>
      </c>
      <c r="R40" s="248">
        <v>70.242999999999995</v>
      </c>
      <c r="S40" s="248">
        <v>354.702</v>
      </c>
      <c r="T40" s="248">
        <v>214.31899999999999</v>
      </c>
      <c r="U40" s="248">
        <v>24.902000000000001</v>
      </c>
      <c r="V40" s="248">
        <v>-232.923</v>
      </c>
      <c r="W40" s="248">
        <v>-38.037999999999997</v>
      </c>
      <c r="X40" s="248">
        <v>-202.81100000000001</v>
      </c>
      <c r="Y40" s="248">
        <v>14.362</v>
      </c>
      <c r="Z40" s="248">
        <v>-205.608</v>
      </c>
    </row>
    <row r="41" spans="1:26" ht="13.5" customHeight="1" x14ac:dyDescent="0.2">
      <c r="A41" s="162"/>
      <c r="B41" s="188"/>
      <c r="C41" s="87"/>
      <c r="D41" s="96"/>
      <c r="E41" s="96"/>
      <c r="F41" s="54"/>
      <c r="G41" s="54" t="s">
        <v>33</v>
      </c>
      <c r="H41" s="54"/>
      <c r="I41" s="54"/>
      <c r="J41" s="54"/>
      <c r="K41" s="54"/>
      <c r="L41" s="54"/>
      <c r="M41" s="54"/>
      <c r="N41" s="54"/>
      <c r="O41" s="54"/>
      <c r="P41" s="193"/>
      <c r="Q41" s="248">
        <v>456.85399999999998</v>
      </c>
      <c r="R41" s="248">
        <v>1401.1420000000001</v>
      </c>
      <c r="S41" s="248">
        <v>534.15700000000004</v>
      </c>
      <c r="T41" s="248">
        <v>753.64200000000005</v>
      </c>
      <c r="U41" s="248">
        <v>1959.0740000000001</v>
      </c>
      <c r="V41" s="248">
        <v>-297.37900000000002</v>
      </c>
      <c r="W41" s="248">
        <v>-2527.7800000000002</v>
      </c>
      <c r="X41" s="248">
        <v>-464.05</v>
      </c>
      <c r="Y41" s="248">
        <v>1901.8309999999999</v>
      </c>
      <c r="Z41" s="248">
        <v>-1468.5429999999999</v>
      </c>
    </row>
    <row r="42" spans="1:26" ht="13.5" customHeight="1" x14ac:dyDescent="0.2">
      <c r="A42" s="162"/>
      <c r="B42" s="188"/>
      <c r="C42" s="87"/>
      <c r="D42" s="96"/>
      <c r="E42" s="96"/>
      <c r="F42" s="54"/>
      <c r="G42" s="54"/>
      <c r="H42" s="54" t="s">
        <v>34</v>
      </c>
      <c r="I42" s="54"/>
      <c r="J42" s="54"/>
      <c r="K42" s="54"/>
      <c r="L42" s="54"/>
      <c r="M42" s="54"/>
      <c r="N42" s="54"/>
      <c r="O42" s="54"/>
      <c r="P42" s="193"/>
      <c r="Q42" s="248">
        <v>365.13200000000001</v>
      </c>
      <c r="R42" s="248">
        <v>618.53899999999999</v>
      </c>
      <c r="S42" s="248">
        <v>-11.234999999999999</v>
      </c>
      <c r="T42" s="248">
        <v>412.02199999999999</v>
      </c>
      <c r="U42" s="248">
        <v>102.9</v>
      </c>
      <c r="V42" s="248">
        <v>-354.25200000000001</v>
      </c>
      <c r="W42" s="248">
        <v>-162.98699999999999</v>
      </c>
      <c r="X42" s="248">
        <v>-292.149</v>
      </c>
      <c r="Y42" s="248">
        <v>2.9180000000000001</v>
      </c>
      <c r="Z42" s="248">
        <v>11.23</v>
      </c>
    </row>
    <row r="43" spans="1:26" ht="13.5" customHeight="1" x14ac:dyDescent="0.2">
      <c r="A43" s="162"/>
      <c r="B43" s="188"/>
      <c r="C43" s="87"/>
      <c r="D43" s="96"/>
      <c r="E43" s="96"/>
      <c r="F43" s="54" t="s">
        <v>35</v>
      </c>
      <c r="G43" s="54"/>
      <c r="H43" s="54"/>
      <c r="I43" s="54"/>
      <c r="J43" s="54"/>
      <c r="K43" s="54"/>
      <c r="L43" s="54"/>
      <c r="M43" s="54"/>
      <c r="N43" s="54"/>
      <c r="O43" s="54"/>
      <c r="P43" s="193"/>
      <c r="Q43" s="248">
        <v>-28.440999999999999</v>
      </c>
      <c r="R43" s="248">
        <v>-17.687000000000001</v>
      </c>
      <c r="S43" s="248">
        <v>-21.378</v>
      </c>
      <c r="T43" s="248">
        <v>6.0759999999999996</v>
      </c>
      <c r="U43" s="248">
        <v>-58.756999999999998</v>
      </c>
      <c r="V43" s="248">
        <v>5.6289999999999996</v>
      </c>
      <c r="W43" s="248">
        <v>-172.68</v>
      </c>
      <c r="X43" s="248">
        <v>-218.566</v>
      </c>
      <c r="Y43" s="248">
        <v>-107.971</v>
      </c>
      <c r="Z43" s="248">
        <v>-168.70599999999999</v>
      </c>
    </row>
    <row r="44" spans="1:26" ht="13.5" customHeight="1" x14ac:dyDescent="0.2">
      <c r="A44" s="162"/>
      <c r="B44" s="188"/>
      <c r="C44" s="87"/>
      <c r="D44" s="96"/>
      <c r="E44" s="96"/>
      <c r="F44" s="54" t="s">
        <v>36</v>
      </c>
      <c r="G44" s="96"/>
      <c r="H44" s="96"/>
      <c r="I44" s="96"/>
      <c r="J44" s="96"/>
      <c r="K44" s="96"/>
      <c r="L44" s="96"/>
      <c r="M44" s="96"/>
      <c r="N44" s="96"/>
      <c r="O44" s="96"/>
      <c r="P44" s="96"/>
      <c r="Q44" s="248">
        <v>4150.5559999999996</v>
      </c>
      <c r="R44" s="248">
        <v>3374.89</v>
      </c>
      <c r="S44" s="248">
        <v>686.18</v>
      </c>
      <c r="T44" s="248">
        <v>-6574.3469999999998</v>
      </c>
      <c r="U44" s="248">
        <v>-512.77</v>
      </c>
      <c r="V44" s="248">
        <v>980.00599999999997</v>
      </c>
      <c r="W44" s="248">
        <v>-3680.8530000000001</v>
      </c>
      <c r="X44" s="248">
        <v>1182.1590000000001</v>
      </c>
      <c r="Y44" s="248">
        <v>-2754.6109999999999</v>
      </c>
      <c r="Z44" s="248">
        <v>-4037.7669999999998</v>
      </c>
    </row>
    <row r="45" spans="1:26" ht="13.5" customHeight="1" x14ac:dyDescent="0.2">
      <c r="A45" s="162"/>
      <c r="B45" s="188"/>
      <c r="C45" s="87"/>
      <c r="D45" s="96"/>
      <c r="E45" s="96"/>
      <c r="F45" s="96"/>
      <c r="G45" s="54" t="s">
        <v>37</v>
      </c>
      <c r="H45" s="96"/>
      <c r="I45" s="96"/>
      <c r="J45" s="96"/>
      <c r="K45" s="96"/>
      <c r="L45" s="96"/>
      <c r="M45" s="96"/>
      <c r="N45" s="96"/>
      <c r="O45" s="96"/>
      <c r="P45" s="96"/>
      <c r="Q45" s="248">
        <v>3854.6460000000002</v>
      </c>
      <c r="R45" s="248">
        <v>2721.13</v>
      </c>
      <c r="S45" s="248">
        <v>-86.165000000000006</v>
      </c>
      <c r="T45" s="248">
        <v>-6381.0020000000004</v>
      </c>
      <c r="U45" s="248">
        <v>-723.35699999999997</v>
      </c>
      <c r="V45" s="248">
        <v>623.47</v>
      </c>
      <c r="W45" s="248">
        <v>-2247.509</v>
      </c>
      <c r="X45" s="248">
        <v>1094.3789999999999</v>
      </c>
      <c r="Y45" s="248">
        <v>-2427.085</v>
      </c>
      <c r="Z45" s="248">
        <v>-3330.01</v>
      </c>
    </row>
    <row r="46" spans="1:26" ht="13.5" customHeight="1" x14ac:dyDescent="0.2">
      <c r="A46" s="162"/>
      <c r="B46" s="188"/>
      <c r="C46" s="87"/>
      <c r="D46" s="96"/>
      <c r="E46" s="96"/>
      <c r="F46" s="96"/>
      <c r="G46" s="54" t="s">
        <v>38</v>
      </c>
      <c r="H46" s="96"/>
      <c r="I46" s="96"/>
      <c r="J46" s="96"/>
      <c r="K46" s="96"/>
      <c r="L46" s="96"/>
      <c r="M46" s="96"/>
      <c r="N46" s="96"/>
      <c r="O46" s="96"/>
      <c r="P46" s="96"/>
      <c r="Q46" s="248">
        <v>347.71600000000001</v>
      </c>
      <c r="R46" s="248">
        <v>714.81500000000005</v>
      </c>
      <c r="S46" s="248">
        <v>827.53099999999995</v>
      </c>
      <c r="T46" s="248">
        <v>-128.33099999999999</v>
      </c>
      <c r="U46" s="248">
        <v>294.887</v>
      </c>
      <c r="V46" s="248">
        <v>416.50700000000001</v>
      </c>
      <c r="W46" s="248">
        <v>-1355.2539999999999</v>
      </c>
      <c r="X46" s="248">
        <v>156.74100000000001</v>
      </c>
      <c r="Y46" s="248">
        <v>-255.63399999999999</v>
      </c>
      <c r="Z46" s="248">
        <v>-660.39300000000003</v>
      </c>
    </row>
    <row r="47" spans="1:26" ht="13.5" customHeight="1" x14ac:dyDescent="0.2">
      <c r="A47" s="162"/>
      <c r="B47" s="188"/>
      <c r="C47" s="87"/>
      <c r="D47" s="96"/>
      <c r="E47" s="96"/>
      <c r="F47" s="96"/>
      <c r="G47" s="54" t="s">
        <v>39</v>
      </c>
      <c r="H47" s="54"/>
      <c r="I47" s="54"/>
      <c r="J47" s="54"/>
      <c r="K47" s="54"/>
      <c r="L47" s="54"/>
      <c r="M47" s="54"/>
      <c r="N47" s="54"/>
      <c r="O47" s="96"/>
      <c r="P47" s="96"/>
      <c r="Q47" s="248" t="s">
        <v>237</v>
      </c>
      <c r="R47" s="248" t="s">
        <v>237</v>
      </c>
      <c r="S47" s="248" t="s">
        <v>237</v>
      </c>
      <c r="T47" s="248" t="s">
        <v>237</v>
      </c>
      <c r="U47" s="248" t="s">
        <v>237</v>
      </c>
      <c r="V47" s="248" t="s">
        <v>237</v>
      </c>
      <c r="W47" s="248" t="s">
        <v>237</v>
      </c>
      <c r="X47" s="248" t="s">
        <v>237</v>
      </c>
      <c r="Y47" s="248" t="s">
        <v>237</v>
      </c>
      <c r="Z47" s="248" t="s">
        <v>237</v>
      </c>
    </row>
    <row r="48" spans="1:26" ht="13.5" customHeight="1" x14ac:dyDescent="0.2">
      <c r="A48" s="162"/>
      <c r="B48" s="188"/>
      <c r="C48" s="87"/>
      <c r="D48" s="96"/>
      <c r="E48" s="96"/>
      <c r="F48" s="96"/>
      <c r="G48" s="54" t="s">
        <v>9</v>
      </c>
      <c r="H48" s="54"/>
      <c r="I48" s="54"/>
      <c r="J48" s="54"/>
      <c r="K48" s="54"/>
      <c r="L48" s="54"/>
      <c r="M48" s="54"/>
      <c r="N48" s="54"/>
      <c r="O48" s="96"/>
      <c r="P48" s="96"/>
      <c r="Q48" s="248" t="s">
        <v>237</v>
      </c>
      <c r="R48" s="248" t="s">
        <v>237</v>
      </c>
      <c r="S48" s="248" t="s">
        <v>237</v>
      </c>
      <c r="T48" s="248" t="s">
        <v>237</v>
      </c>
      <c r="U48" s="248" t="s">
        <v>237</v>
      </c>
      <c r="V48" s="248" t="s">
        <v>237</v>
      </c>
      <c r="W48" s="248" t="s">
        <v>237</v>
      </c>
      <c r="X48" s="248" t="s">
        <v>237</v>
      </c>
      <c r="Y48" s="248" t="s">
        <v>237</v>
      </c>
      <c r="Z48" s="248" t="s">
        <v>237</v>
      </c>
    </row>
    <row r="49" spans="1:26" ht="13.5" customHeight="1" x14ac:dyDescent="0.2">
      <c r="A49" s="162"/>
      <c r="B49" s="188"/>
      <c r="C49" s="87"/>
      <c r="D49" s="96"/>
      <c r="E49" s="96"/>
      <c r="F49" s="96"/>
      <c r="G49" s="96"/>
      <c r="H49" s="96"/>
      <c r="I49" s="96"/>
      <c r="J49" s="96"/>
      <c r="K49" s="96"/>
      <c r="L49" s="96"/>
      <c r="M49" s="96"/>
      <c r="N49" s="96"/>
      <c r="O49" s="96"/>
      <c r="P49" s="96"/>
      <c r="Q49" s="248" t="s">
        <v>8</v>
      </c>
      <c r="R49" s="248" t="s">
        <v>8</v>
      </c>
      <c r="S49" s="248" t="s">
        <v>8</v>
      </c>
      <c r="T49" s="248" t="s">
        <v>8</v>
      </c>
      <c r="U49" s="248" t="s">
        <v>8</v>
      </c>
      <c r="V49" s="248" t="s">
        <v>8</v>
      </c>
      <c r="W49" s="248" t="s">
        <v>8</v>
      </c>
      <c r="X49" s="248" t="s">
        <v>8</v>
      </c>
      <c r="Y49" s="248" t="s">
        <v>8</v>
      </c>
      <c r="Z49" s="248" t="s">
        <v>8</v>
      </c>
    </row>
    <row r="50" spans="1:26" s="53" customFormat="1" ht="13.5" customHeight="1" x14ac:dyDescent="0.2">
      <c r="A50" s="162"/>
      <c r="B50" s="186"/>
      <c r="C50" s="191"/>
      <c r="D50" s="90"/>
      <c r="E50" s="52" t="s">
        <v>40</v>
      </c>
      <c r="F50" s="90"/>
      <c r="G50" s="90"/>
      <c r="H50" s="90"/>
      <c r="I50" s="90"/>
      <c r="J50" s="90"/>
      <c r="K50" s="90"/>
      <c r="L50" s="90"/>
      <c r="M50" s="90"/>
      <c r="N50" s="90"/>
      <c r="O50" s="90"/>
      <c r="P50" s="90"/>
      <c r="Q50" s="247">
        <v>2912.95</v>
      </c>
      <c r="R50" s="247">
        <v>2640.6260000000002</v>
      </c>
      <c r="S50" s="247">
        <v>7714.2839999999997</v>
      </c>
      <c r="T50" s="247">
        <v>5656.5240000000003</v>
      </c>
      <c r="U50" s="247">
        <v>4159.7349999999997</v>
      </c>
      <c r="V50" s="247">
        <v>25149.645</v>
      </c>
      <c r="W50" s="247">
        <v>13211.296</v>
      </c>
      <c r="X50" s="247">
        <v>3524.4259999999999</v>
      </c>
      <c r="Y50" s="247">
        <v>5017.8159999999998</v>
      </c>
      <c r="Z50" s="247">
        <v>-488.47</v>
      </c>
    </row>
    <row r="51" spans="1:26" ht="13.5" customHeight="1" x14ac:dyDescent="0.2">
      <c r="A51" s="162"/>
      <c r="B51" s="188"/>
      <c r="C51" s="87"/>
      <c r="D51" s="96"/>
      <c r="E51" s="96"/>
      <c r="F51" s="54" t="s">
        <v>28</v>
      </c>
      <c r="G51" s="54"/>
      <c r="H51" s="54"/>
      <c r="I51" s="54"/>
      <c r="J51" s="54"/>
      <c r="K51" s="54"/>
      <c r="L51" s="54"/>
      <c r="M51" s="54"/>
      <c r="N51" s="54"/>
      <c r="O51" s="54"/>
      <c r="P51" s="193"/>
      <c r="Q51" s="248">
        <v>136.68</v>
      </c>
      <c r="R51" s="248">
        <v>-151.67500000000001</v>
      </c>
      <c r="S51" s="248">
        <v>1009.098</v>
      </c>
      <c r="T51" s="248">
        <v>2631.0770000000002</v>
      </c>
      <c r="U51" s="248">
        <v>1237.337</v>
      </c>
      <c r="V51" s="248">
        <v>2254.605</v>
      </c>
      <c r="W51" s="248">
        <v>2816.8449999999998</v>
      </c>
      <c r="X51" s="248">
        <v>1797.7070000000001</v>
      </c>
      <c r="Y51" s="248">
        <v>132.00200000000001</v>
      </c>
      <c r="Z51" s="248">
        <v>199.13300000000001</v>
      </c>
    </row>
    <row r="52" spans="1:26" ht="13.5" customHeight="1" x14ac:dyDescent="0.2">
      <c r="A52" s="162"/>
      <c r="B52" s="188"/>
      <c r="C52" s="87"/>
      <c r="D52" s="96"/>
      <c r="E52" s="96"/>
      <c r="F52" s="54" t="s">
        <v>29</v>
      </c>
      <c r="G52" s="54"/>
      <c r="H52" s="54"/>
      <c r="I52" s="54"/>
      <c r="J52" s="54"/>
      <c r="K52" s="54"/>
      <c r="L52" s="54"/>
      <c r="M52" s="54"/>
      <c r="N52" s="54"/>
      <c r="O52" s="54"/>
      <c r="P52" s="193"/>
      <c r="Q52" s="248">
        <v>-2088.087</v>
      </c>
      <c r="R52" s="248">
        <v>3659.511</v>
      </c>
      <c r="S52" s="248">
        <v>4066.65</v>
      </c>
      <c r="T52" s="248">
        <v>1258.587</v>
      </c>
      <c r="U52" s="248">
        <v>7042.0309999999999</v>
      </c>
      <c r="V52" s="248">
        <v>19248.611000000001</v>
      </c>
      <c r="W52" s="248">
        <v>8340.9380000000001</v>
      </c>
      <c r="X52" s="248">
        <v>1355.433</v>
      </c>
      <c r="Y52" s="248">
        <v>1475.4849999999999</v>
      </c>
      <c r="Z52" s="248">
        <v>3062.0889999999999</v>
      </c>
    </row>
    <row r="53" spans="1:26" ht="13.5" customHeight="1" x14ac:dyDescent="0.2">
      <c r="A53" s="162"/>
      <c r="B53" s="188"/>
      <c r="C53" s="87"/>
      <c r="D53" s="96"/>
      <c r="E53" s="96"/>
      <c r="F53" s="54"/>
      <c r="G53" s="54" t="s">
        <v>30</v>
      </c>
      <c r="H53" s="54"/>
      <c r="I53" s="54"/>
      <c r="J53" s="54"/>
      <c r="K53" s="54"/>
      <c r="L53" s="54"/>
      <c r="M53" s="54"/>
      <c r="N53" s="54"/>
      <c r="O53" s="54"/>
      <c r="P53" s="193"/>
      <c r="Q53" s="248">
        <v>16.135999999999999</v>
      </c>
      <c r="R53" s="248">
        <v>2.8359999999999999</v>
      </c>
      <c r="S53" s="248">
        <v>29.959</v>
      </c>
      <c r="T53" s="248">
        <v>21.47</v>
      </c>
      <c r="U53" s="248">
        <v>56.847999999999999</v>
      </c>
      <c r="V53" s="248">
        <v>51.853999999999999</v>
      </c>
      <c r="W53" s="248">
        <v>27.948</v>
      </c>
      <c r="X53" s="248">
        <v>23.965</v>
      </c>
      <c r="Y53" s="248">
        <v>17.686</v>
      </c>
      <c r="Z53" s="248">
        <v>15.869</v>
      </c>
    </row>
    <row r="54" spans="1:26" ht="13.5" customHeight="1" x14ac:dyDescent="0.2">
      <c r="A54" s="162"/>
      <c r="B54" s="188"/>
      <c r="C54" s="87"/>
      <c r="D54" s="96"/>
      <c r="E54" s="96"/>
      <c r="F54" s="54"/>
      <c r="G54" s="54" t="s">
        <v>41</v>
      </c>
      <c r="H54" s="54"/>
      <c r="I54" s="54"/>
      <c r="J54" s="54"/>
      <c r="K54" s="54"/>
      <c r="L54" s="54"/>
      <c r="M54" s="54"/>
      <c r="N54" s="54"/>
      <c r="O54" s="54"/>
      <c r="P54" s="193"/>
      <c r="Q54" s="248">
        <v>4.226</v>
      </c>
      <c r="R54" s="248">
        <v>4.3680000000000003</v>
      </c>
      <c r="S54" s="248">
        <v>0.81</v>
      </c>
      <c r="T54" s="248">
        <v>0.435</v>
      </c>
      <c r="U54" s="248">
        <v>-0.189</v>
      </c>
      <c r="V54" s="248">
        <v>0.216</v>
      </c>
      <c r="W54" s="248">
        <v>1.911</v>
      </c>
      <c r="X54" s="248">
        <v>-1.26</v>
      </c>
      <c r="Y54" s="248">
        <v>-3.742</v>
      </c>
      <c r="Z54" s="248">
        <v>-1.9530000000000001</v>
      </c>
    </row>
    <row r="55" spans="1:26" ht="13.5" customHeight="1" x14ac:dyDescent="0.2">
      <c r="A55" s="162"/>
      <c r="B55" s="188"/>
      <c r="C55" s="87"/>
      <c r="D55" s="96"/>
      <c r="E55" s="96"/>
      <c r="F55" s="54"/>
      <c r="G55" s="54" t="s">
        <v>32</v>
      </c>
      <c r="H55" s="54"/>
      <c r="I55" s="54"/>
      <c r="J55" s="54"/>
      <c r="K55" s="54"/>
      <c r="L55" s="54"/>
      <c r="M55" s="54"/>
      <c r="N55" s="54"/>
      <c r="O55" s="54"/>
      <c r="P55" s="193"/>
      <c r="Q55" s="248">
        <v>-0.39600000000000002</v>
      </c>
      <c r="R55" s="248">
        <v>-775.90499999999997</v>
      </c>
      <c r="S55" s="248">
        <v>0.375</v>
      </c>
      <c r="T55" s="248">
        <v>-0.03</v>
      </c>
      <c r="U55" s="248">
        <v>119.185</v>
      </c>
      <c r="V55" s="248">
        <v>1327.9580000000001</v>
      </c>
      <c r="W55" s="248">
        <v>-249.43</v>
      </c>
      <c r="X55" s="248">
        <v>22.707000000000001</v>
      </c>
      <c r="Y55" s="248">
        <v>2131.6460000000002</v>
      </c>
      <c r="Z55" s="248">
        <v>-77.67</v>
      </c>
    </row>
    <row r="56" spans="1:26" ht="13.5" customHeight="1" x14ac:dyDescent="0.2">
      <c r="A56" s="162"/>
      <c r="B56" s="188"/>
      <c r="C56" s="87"/>
      <c r="D56" s="96"/>
      <c r="E56" s="96"/>
      <c r="F56" s="54"/>
      <c r="G56" s="54" t="s">
        <v>33</v>
      </c>
      <c r="H56" s="54"/>
      <c r="I56" s="54"/>
      <c r="J56" s="54"/>
      <c r="K56" s="54"/>
      <c r="L56" s="54"/>
      <c r="M56" s="54"/>
      <c r="N56" s="54"/>
      <c r="O56" s="54"/>
      <c r="P56" s="193"/>
      <c r="Q56" s="248">
        <v>-2108.0529999999999</v>
      </c>
      <c r="R56" s="248">
        <v>4428.2120000000004</v>
      </c>
      <c r="S56" s="248">
        <v>4035.5059999999999</v>
      </c>
      <c r="T56" s="248">
        <v>1236.712</v>
      </c>
      <c r="U56" s="248">
        <v>6866.1869999999999</v>
      </c>
      <c r="V56" s="248">
        <v>17868.582999999999</v>
      </c>
      <c r="W56" s="248">
        <v>8560.509</v>
      </c>
      <c r="X56" s="248">
        <v>1310.021</v>
      </c>
      <c r="Y56" s="248">
        <v>-670.10500000000002</v>
      </c>
      <c r="Z56" s="248">
        <v>3125.8429999999998</v>
      </c>
    </row>
    <row r="57" spans="1:26" ht="13.5" customHeight="1" x14ac:dyDescent="0.2">
      <c r="A57" s="162"/>
      <c r="B57" s="188"/>
      <c r="C57" s="87"/>
      <c r="D57" s="96"/>
      <c r="E57" s="96"/>
      <c r="F57" s="54"/>
      <c r="G57" s="54"/>
      <c r="H57" s="54" t="s">
        <v>42</v>
      </c>
      <c r="I57" s="54"/>
      <c r="J57" s="54"/>
      <c r="K57" s="54"/>
      <c r="L57" s="54"/>
      <c r="M57" s="54"/>
      <c r="N57" s="54"/>
      <c r="O57" s="54"/>
      <c r="P57" s="193"/>
      <c r="Q57" s="248">
        <v>-3817.8359999999998</v>
      </c>
      <c r="R57" s="248">
        <v>3644.9569999999999</v>
      </c>
      <c r="S57" s="248">
        <v>2447.6869999999999</v>
      </c>
      <c r="T57" s="248">
        <v>678.31200000000001</v>
      </c>
      <c r="U57" s="248">
        <v>-562.46400000000006</v>
      </c>
      <c r="V57" s="248">
        <v>-940.65300000000002</v>
      </c>
      <c r="W57" s="248">
        <v>250.899</v>
      </c>
      <c r="X57" s="248">
        <v>35.537999999999997</v>
      </c>
      <c r="Y57" s="248">
        <v>1011.316</v>
      </c>
      <c r="Z57" s="248">
        <v>858.73699999999997</v>
      </c>
    </row>
    <row r="58" spans="1:26" ht="13.5" customHeight="1" x14ac:dyDescent="0.2">
      <c r="A58" s="162"/>
      <c r="B58" s="188"/>
      <c r="C58" s="87"/>
      <c r="D58" s="96"/>
      <c r="E58" s="96"/>
      <c r="F58" s="54" t="s">
        <v>36</v>
      </c>
      <c r="G58" s="54"/>
      <c r="H58" s="54"/>
      <c r="I58" s="54"/>
      <c r="J58" s="54"/>
      <c r="K58" s="54"/>
      <c r="L58" s="54"/>
      <c r="M58" s="54"/>
      <c r="N58" s="54"/>
      <c r="O58" s="54"/>
      <c r="P58" s="193"/>
      <c r="Q58" s="248">
        <v>4864.3540000000003</v>
      </c>
      <c r="R58" s="248">
        <v>-867.21</v>
      </c>
      <c r="S58" s="248">
        <v>2638.5360000000001</v>
      </c>
      <c r="T58" s="248">
        <v>1766.8589999999999</v>
      </c>
      <c r="U58" s="248">
        <v>-4119.6350000000002</v>
      </c>
      <c r="V58" s="248">
        <v>3646.4270000000001</v>
      </c>
      <c r="W58" s="248">
        <v>2053.511</v>
      </c>
      <c r="X58" s="248">
        <v>371.28500000000003</v>
      </c>
      <c r="Y58" s="248">
        <v>3410.328</v>
      </c>
      <c r="Z58" s="248">
        <v>-3749.694</v>
      </c>
    </row>
    <row r="59" spans="1:26" ht="13.5" customHeight="1" x14ac:dyDescent="0.2">
      <c r="A59" s="162"/>
      <c r="B59" s="188"/>
      <c r="C59" s="87"/>
      <c r="D59" s="96"/>
      <c r="E59" s="96"/>
      <c r="F59" s="54"/>
      <c r="G59" s="54" t="s">
        <v>37</v>
      </c>
      <c r="H59" s="54"/>
      <c r="I59" s="54"/>
      <c r="J59" s="54"/>
      <c r="K59" s="54"/>
      <c r="L59" s="54"/>
      <c r="M59" s="54"/>
      <c r="N59" s="54"/>
      <c r="O59" s="54"/>
      <c r="P59" s="193"/>
      <c r="Q59" s="248">
        <v>5482.9560000000001</v>
      </c>
      <c r="R59" s="248">
        <v>-1496.5060000000001</v>
      </c>
      <c r="S59" s="248">
        <v>1014.909</v>
      </c>
      <c r="T59" s="248">
        <v>1333.5139999999999</v>
      </c>
      <c r="U59" s="248">
        <v>-3934.9340000000002</v>
      </c>
      <c r="V59" s="248">
        <v>2479.0140000000001</v>
      </c>
      <c r="W59" s="248">
        <v>1746.752</v>
      </c>
      <c r="X59" s="248">
        <v>795.25900000000001</v>
      </c>
      <c r="Y59" s="248">
        <v>2238.5100000000002</v>
      </c>
      <c r="Z59" s="248">
        <v>-2550.509</v>
      </c>
    </row>
    <row r="60" spans="1:26" ht="13.5" customHeight="1" x14ac:dyDescent="0.2">
      <c r="A60" s="162"/>
      <c r="B60" s="188"/>
      <c r="C60" s="87"/>
      <c r="D60" s="96"/>
      <c r="E60" s="96"/>
      <c r="F60" s="96"/>
      <c r="G60" s="96" t="s">
        <v>38</v>
      </c>
      <c r="H60" s="96"/>
      <c r="I60" s="96"/>
      <c r="J60" s="96"/>
      <c r="K60" s="96"/>
      <c r="L60" s="96"/>
      <c r="M60" s="96"/>
      <c r="N60" s="96"/>
      <c r="O60" s="96"/>
      <c r="P60" s="96"/>
      <c r="Q60" s="248">
        <v>-617.58399999999995</v>
      </c>
      <c r="R60" s="248">
        <v>624.23099999999999</v>
      </c>
      <c r="S60" s="248">
        <v>1617.86</v>
      </c>
      <c r="T60" s="248">
        <v>433.517</v>
      </c>
      <c r="U60" s="248">
        <v>-185.28</v>
      </c>
      <c r="V60" s="248">
        <v>1193.671</v>
      </c>
      <c r="W60" s="248">
        <v>306.15800000000002</v>
      </c>
      <c r="X60" s="248">
        <v>-424.11200000000002</v>
      </c>
      <c r="Y60" s="248">
        <v>1172.0060000000001</v>
      </c>
      <c r="Z60" s="248">
        <v>-1199.923</v>
      </c>
    </row>
    <row r="61" spans="1:26" ht="13.5" customHeight="1" x14ac:dyDescent="0.2">
      <c r="A61" s="162"/>
      <c r="B61" s="188"/>
      <c r="C61" s="87"/>
      <c r="D61" s="96"/>
      <c r="E61" s="96"/>
      <c r="F61" s="96"/>
      <c r="G61" s="54" t="s">
        <v>39</v>
      </c>
      <c r="H61" s="96"/>
      <c r="I61" s="96"/>
      <c r="J61" s="96"/>
      <c r="K61" s="96"/>
      <c r="L61" s="96"/>
      <c r="M61" s="96"/>
      <c r="N61" s="96"/>
      <c r="O61" s="96"/>
      <c r="P61" s="96"/>
      <c r="Q61" s="248" t="s">
        <v>237</v>
      </c>
      <c r="R61" s="248" t="s">
        <v>237</v>
      </c>
      <c r="S61" s="248" t="s">
        <v>237</v>
      </c>
      <c r="T61" s="248" t="s">
        <v>237</v>
      </c>
      <c r="U61" s="248" t="s">
        <v>237</v>
      </c>
      <c r="V61" s="248" t="s">
        <v>237</v>
      </c>
      <c r="W61" s="248" t="s">
        <v>237</v>
      </c>
      <c r="X61" s="248" t="s">
        <v>237</v>
      </c>
      <c r="Y61" s="248" t="s">
        <v>237</v>
      </c>
      <c r="Z61" s="248" t="s">
        <v>237</v>
      </c>
    </row>
    <row r="62" spans="1:26" ht="13.5" customHeight="1" x14ac:dyDescent="0.2">
      <c r="A62" s="162"/>
      <c r="B62" s="188"/>
      <c r="C62" s="87"/>
      <c r="D62" s="96"/>
      <c r="E62" s="96"/>
      <c r="F62" s="96"/>
      <c r="G62" s="54" t="s">
        <v>9</v>
      </c>
      <c r="H62" s="96"/>
      <c r="I62" s="96"/>
      <c r="J62" s="96"/>
      <c r="K62" s="96"/>
      <c r="L62" s="96"/>
      <c r="M62" s="96"/>
      <c r="N62" s="96"/>
      <c r="O62" s="96"/>
      <c r="P62" s="96"/>
      <c r="Q62" s="248" t="s">
        <v>237</v>
      </c>
      <c r="R62" s="248" t="s">
        <v>237</v>
      </c>
      <c r="S62" s="248" t="s">
        <v>237</v>
      </c>
      <c r="T62" s="248" t="s">
        <v>237</v>
      </c>
      <c r="U62" s="248" t="s">
        <v>237</v>
      </c>
      <c r="V62" s="248" t="s">
        <v>237</v>
      </c>
      <c r="W62" s="248" t="s">
        <v>237</v>
      </c>
      <c r="X62" s="248" t="s">
        <v>237</v>
      </c>
      <c r="Y62" s="248" t="s">
        <v>237</v>
      </c>
      <c r="Z62" s="248" t="s">
        <v>237</v>
      </c>
    </row>
    <row r="63" spans="1:26" ht="13.5" customHeight="1" x14ac:dyDescent="0.2">
      <c r="A63" s="162"/>
      <c r="B63" s="194"/>
      <c r="C63" s="85"/>
      <c r="D63" s="110"/>
      <c r="E63" s="110"/>
      <c r="F63" s="110"/>
      <c r="G63" s="110"/>
      <c r="H63" s="110"/>
      <c r="I63" s="110"/>
      <c r="J63" s="110"/>
      <c r="K63" s="110"/>
      <c r="L63" s="110"/>
      <c r="M63" s="110"/>
      <c r="N63" s="110"/>
      <c r="O63" s="110"/>
      <c r="P63" s="110"/>
      <c r="Q63" s="72"/>
      <c r="R63" s="72"/>
      <c r="S63" s="72"/>
      <c r="T63" s="72"/>
      <c r="U63" s="73"/>
      <c r="V63" s="73"/>
      <c r="W63" s="73"/>
      <c r="X63" s="73"/>
      <c r="Y63" s="73"/>
      <c r="Z63" s="73"/>
    </row>
    <row r="64" spans="1:26" s="74" customFormat="1" ht="36" customHeight="1" x14ac:dyDescent="0.2">
      <c r="A64" s="162"/>
      <c r="B64" s="287" t="s">
        <v>43</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74" customFormat="1" ht="27" customHeight="1" x14ac:dyDescent="0.2">
      <c r="A65" s="162"/>
      <c r="B65" s="281" t="s">
        <v>44</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77" customFormat="1" ht="13.5" customHeight="1" x14ac:dyDescent="0.2">
      <c r="A66" s="162"/>
      <c r="B66" s="75"/>
      <c r="C66" s="76"/>
      <c r="D66" s="281" t="s">
        <v>45</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71"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159" customWidth="1"/>
    <col min="2" max="15" width="1.7109375" style="159" customWidth="1"/>
    <col min="16" max="16" width="31.28515625" style="159" customWidth="1"/>
    <col min="17" max="25" width="12" style="159" bestFit="1" customWidth="1"/>
    <col min="26" max="26" width="13.28515625" style="159" bestFit="1" customWidth="1"/>
    <col min="27" max="16384" width="11.5703125" style="159"/>
  </cols>
  <sheetData>
    <row r="1" spans="1:28" s="131" customFormat="1" ht="15.9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8" s="131" customFormat="1" ht="15.95" customHeight="1" x14ac:dyDescent="0.25">
      <c r="A2" s="130"/>
      <c r="B2" s="132" t="s">
        <v>56</v>
      </c>
      <c r="C2" s="132"/>
      <c r="D2" s="130"/>
      <c r="E2" s="130"/>
      <c r="F2" s="130"/>
      <c r="G2" s="130"/>
      <c r="H2" s="130"/>
      <c r="I2" s="130"/>
      <c r="J2" s="130"/>
      <c r="K2" s="130"/>
      <c r="L2" s="130"/>
      <c r="M2" s="130"/>
      <c r="N2" s="130"/>
      <c r="O2" s="130"/>
      <c r="P2" s="130"/>
      <c r="Q2" s="130"/>
      <c r="R2" s="130"/>
      <c r="S2" s="130"/>
      <c r="T2" s="130"/>
      <c r="U2" s="130"/>
      <c r="V2" s="130"/>
      <c r="W2" s="130"/>
      <c r="X2" s="130"/>
      <c r="Y2" s="130"/>
      <c r="Z2" s="130"/>
    </row>
    <row r="3" spans="1:28" s="131" customFormat="1" ht="15.95" customHeight="1" x14ac:dyDescent="0.2">
      <c r="A3" s="130"/>
      <c r="B3" s="168" t="s">
        <v>11</v>
      </c>
      <c r="C3" s="168"/>
      <c r="D3" s="168"/>
      <c r="E3" s="168"/>
      <c r="F3" s="168"/>
      <c r="G3" s="168"/>
      <c r="H3" s="168"/>
      <c r="I3" s="168"/>
      <c r="J3" s="168"/>
      <c r="K3" s="168"/>
      <c r="L3" s="168"/>
      <c r="M3" s="168"/>
      <c r="N3" s="168"/>
      <c r="O3" s="168"/>
      <c r="P3" s="130"/>
      <c r="Q3" s="130"/>
      <c r="R3" s="130"/>
      <c r="S3" s="130"/>
      <c r="T3" s="130"/>
      <c r="U3" s="130"/>
      <c r="V3" s="130"/>
      <c r="W3" s="130"/>
      <c r="X3" s="130"/>
      <c r="Y3" s="130"/>
      <c r="Z3" s="130"/>
    </row>
    <row r="4" spans="1:28" s="131" customFormat="1" ht="15.95" customHeight="1" x14ac:dyDescent="0.2">
      <c r="A4" s="130"/>
      <c r="B4" s="168"/>
      <c r="C4" s="168"/>
      <c r="D4" s="168"/>
      <c r="E4" s="168"/>
      <c r="F4" s="168"/>
      <c r="G4" s="168"/>
      <c r="H4" s="168"/>
      <c r="I4" s="168"/>
      <c r="J4" s="168"/>
      <c r="K4" s="168"/>
      <c r="L4" s="168"/>
      <c r="M4" s="168"/>
      <c r="N4" s="168"/>
      <c r="O4" s="168"/>
      <c r="P4" s="130"/>
      <c r="Q4" s="130"/>
      <c r="R4" s="130"/>
      <c r="S4" s="130"/>
      <c r="T4" s="130"/>
      <c r="U4" s="130"/>
      <c r="V4" s="130"/>
      <c r="W4" s="130"/>
      <c r="X4" s="130"/>
      <c r="Y4" s="130"/>
      <c r="Z4" s="130"/>
    </row>
    <row r="5" spans="1:28" s="131" customFormat="1" ht="15.95" customHeight="1" x14ac:dyDescent="0.25">
      <c r="A5" s="130"/>
      <c r="B5" s="171" t="s">
        <v>235</v>
      </c>
      <c r="C5" s="171"/>
      <c r="D5" s="171"/>
      <c r="E5" s="168"/>
      <c r="F5" s="168"/>
      <c r="G5" s="168"/>
      <c r="H5" s="168"/>
      <c r="I5" s="168"/>
      <c r="J5" s="168"/>
      <c r="K5" s="168"/>
      <c r="L5" s="168"/>
      <c r="M5" s="168"/>
      <c r="N5" s="168"/>
      <c r="O5" s="168"/>
      <c r="P5" s="130"/>
      <c r="Q5" s="133"/>
      <c r="R5" s="133"/>
      <c r="S5" s="133"/>
      <c r="T5" s="133"/>
      <c r="U5" s="134"/>
      <c r="V5" s="130"/>
      <c r="W5" s="130"/>
      <c r="X5" s="130"/>
      <c r="Y5" s="130"/>
      <c r="Z5" s="130"/>
    </row>
    <row r="6" spans="1:28" s="131" customFormat="1" ht="15.95" customHeight="1" x14ac:dyDescent="0.25">
      <c r="A6" s="130"/>
      <c r="B6" s="171"/>
      <c r="C6" s="171"/>
      <c r="D6" s="171"/>
      <c r="E6" s="168"/>
      <c r="F6" s="168"/>
      <c r="G6" s="168"/>
      <c r="H6" s="168"/>
      <c r="I6" s="168"/>
      <c r="J6" s="168"/>
      <c r="K6" s="168"/>
      <c r="L6" s="168"/>
      <c r="M6" s="168"/>
      <c r="N6" s="168"/>
      <c r="O6" s="168"/>
      <c r="P6" s="130"/>
      <c r="Q6" s="133"/>
      <c r="R6" s="133"/>
      <c r="S6" s="133"/>
      <c r="T6" s="133"/>
      <c r="U6" s="134"/>
      <c r="V6" s="130"/>
      <c r="W6" s="130"/>
      <c r="X6" s="130"/>
      <c r="Y6" s="130"/>
      <c r="Z6" s="130"/>
    </row>
    <row r="7" spans="1:28" s="137" customFormat="1" ht="15.95" customHeight="1" x14ac:dyDescent="0.2">
      <c r="A7" s="135"/>
      <c r="B7" s="174" t="s">
        <v>12</v>
      </c>
      <c r="C7" s="174"/>
      <c r="D7" s="174"/>
      <c r="E7" s="174"/>
      <c r="F7" s="174"/>
      <c r="G7" s="174"/>
      <c r="H7" s="174"/>
      <c r="I7" s="174"/>
      <c r="J7" s="174"/>
      <c r="K7" s="174"/>
      <c r="L7" s="174"/>
      <c r="M7" s="174"/>
      <c r="N7" s="174"/>
      <c r="O7" s="174"/>
      <c r="P7" s="135"/>
      <c r="Q7" s="136"/>
      <c r="R7" s="136"/>
      <c r="S7" s="136"/>
      <c r="T7" s="136"/>
      <c r="U7" s="136"/>
      <c r="V7" s="135"/>
      <c r="W7" s="135"/>
      <c r="X7" s="135"/>
      <c r="Y7" s="135"/>
      <c r="Z7" s="175" t="str">
        <f>'Balance of payments'!Z7</f>
        <v>Updated: June 2026</v>
      </c>
    </row>
    <row r="8" spans="1:28" s="141" customFormat="1" ht="13.5" customHeight="1" x14ac:dyDescent="0.2">
      <c r="A8" s="138"/>
      <c r="B8" s="139"/>
      <c r="C8" s="140"/>
      <c r="D8" s="140"/>
      <c r="E8" s="140"/>
      <c r="F8" s="140"/>
      <c r="G8" s="140"/>
      <c r="H8" s="140"/>
      <c r="I8" s="140"/>
      <c r="J8" s="140"/>
      <c r="K8" s="140"/>
      <c r="L8" s="140"/>
      <c r="M8" s="140"/>
      <c r="N8" s="140"/>
      <c r="O8" s="140"/>
      <c r="P8" s="140"/>
      <c r="Q8" s="282">
        <v>2016</v>
      </c>
      <c r="R8" s="282">
        <v>2017</v>
      </c>
      <c r="S8" s="282">
        <v>2018</v>
      </c>
      <c r="T8" s="282">
        <v>2019</v>
      </c>
      <c r="U8" s="282">
        <v>2020</v>
      </c>
      <c r="V8" s="282">
        <v>2021</v>
      </c>
      <c r="W8" s="282">
        <v>2022</v>
      </c>
      <c r="X8" s="282">
        <v>2023</v>
      </c>
      <c r="Y8" s="282">
        <v>2024</v>
      </c>
      <c r="Z8" s="282">
        <v>2025</v>
      </c>
      <c r="AA8" s="131"/>
      <c r="AB8" s="131"/>
    </row>
    <row r="9" spans="1:28" s="141" customFormat="1" ht="13.5" customHeight="1" x14ac:dyDescent="0.2">
      <c r="A9" s="138"/>
      <c r="B9" s="142"/>
      <c r="C9" s="143"/>
      <c r="D9" s="143"/>
      <c r="E9" s="143"/>
      <c r="F9" s="143"/>
      <c r="G9" s="143"/>
      <c r="H9" s="143"/>
      <c r="I9" s="143"/>
      <c r="J9" s="143"/>
      <c r="K9" s="143"/>
      <c r="L9" s="143"/>
      <c r="M9" s="143"/>
      <c r="N9" s="143"/>
      <c r="O9" s="143"/>
      <c r="P9" s="143"/>
      <c r="Q9" s="283"/>
      <c r="R9" s="283"/>
      <c r="S9" s="283"/>
      <c r="T9" s="283"/>
      <c r="U9" s="283"/>
      <c r="V9" s="283"/>
      <c r="W9" s="283"/>
      <c r="X9" s="283"/>
      <c r="Y9" s="283"/>
      <c r="Z9" s="283"/>
      <c r="AA9" s="131"/>
      <c r="AB9" s="131"/>
    </row>
    <row r="10" spans="1:28" s="141" customFormat="1" ht="13.5" customHeight="1" x14ac:dyDescent="0.2">
      <c r="A10" s="138"/>
      <c r="B10" s="144"/>
      <c r="C10" s="183" t="s">
        <v>13</v>
      </c>
      <c r="D10" s="145"/>
      <c r="E10" s="145"/>
      <c r="F10" s="145"/>
      <c r="G10" s="145"/>
      <c r="H10" s="145"/>
      <c r="I10" s="145"/>
      <c r="J10" s="145"/>
      <c r="K10" s="145"/>
      <c r="L10" s="145"/>
      <c r="M10" s="145"/>
      <c r="N10" s="145"/>
      <c r="O10" s="145"/>
      <c r="P10" s="145"/>
      <c r="Q10" s="284"/>
      <c r="R10" s="284"/>
      <c r="S10" s="284"/>
      <c r="T10" s="284"/>
      <c r="U10" s="284"/>
      <c r="V10" s="284"/>
      <c r="W10" s="284"/>
      <c r="X10" s="284"/>
      <c r="Y10" s="284"/>
      <c r="Z10" s="284"/>
      <c r="AA10" s="131"/>
      <c r="AB10" s="131"/>
    </row>
    <row r="11" spans="1:28" s="141" customFormat="1" ht="13.5" customHeight="1" x14ac:dyDescent="0.2">
      <c r="A11" s="138"/>
      <c r="B11" s="146"/>
      <c r="C11" s="147"/>
      <c r="D11" s="143"/>
      <c r="E11" s="143"/>
      <c r="F11" s="143"/>
      <c r="G11" s="143"/>
      <c r="H11" s="143"/>
      <c r="I11" s="143"/>
      <c r="J11" s="143"/>
      <c r="K11" s="143"/>
      <c r="L11" s="143"/>
      <c r="M11" s="143"/>
      <c r="N11" s="143"/>
      <c r="O11" s="143"/>
      <c r="P11" s="143"/>
      <c r="Q11" s="148"/>
      <c r="R11" s="148"/>
      <c r="S11" s="148"/>
      <c r="T11" s="148"/>
      <c r="U11" s="148"/>
      <c r="V11" s="148"/>
      <c r="W11" s="148"/>
      <c r="X11" s="148"/>
      <c r="Y11" s="148"/>
      <c r="Z11" s="148"/>
      <c r="AA11" s="131"/>
      <c r="AB11" s="131"/>
    </row>
    <row r="12" spans="1:28" s="152" customFormat="1" ht="13.5" customHeight="1" x14ac:dyDescent="0.2">
      <c r="A12" s="149"/>
      <c r="B12" s="150"/>
      <c r="C12" s="151" t="s">
        <v>48</v>
      </c>
      <c r="D12" s="151"/>
      <c r="E12" s="151"/>
      <c r="F12" s="151"/>
      <c r="G12" s="151"/>
      <c r="H12" s="151"/>
      <c r="I12" s="151"/>
      <c r="J12" s="151"/>
      <c r="K12" s="151"/>
      <c r="L12" s="151"/>
      <c r="M12" s="151"/>
      <c r="N12" s="151"/>
      <c r="O12" s="151"/>
      <c r="P12" s="151"/>
      <c r="Q12" s="148">
        <v>-4743.4279999999999</v>
      </c>
      <c r="R12" s="148">
        <v>-1316.0509999999999</v>
      </c>
      <c r="S12" s="148">
        <v>2330.4499999999998</v>
      </c>
      <c r="T12" s="148">
        <v>883.93</v>
      </c>
      <c r="U12" s="148">
        <v>-290.08199999999999</v>
      </c>
      <c r="V12" s="148">
        <v>-11255.665999999999</v>
      </c>
      <c r="W12" s="148">
        <v>-42683.595000000001</v>
      </c>
      <c r="X12" s="148">
        <v>-36191.565000000002</v>
      </c>
      <c r="Y12" s="148">
        <v>-43545.120000000003</v>
      </c>
      <c r="Z12" s="148">
        <v>-72085.546000000002</v>
      </c>
      <c r="AA12" s="131"/>
      <c r="AB12" s="131"/>
    </row>
    <row r="13" spans="1:28" s="152" customFormat="1" ht="13.5" customHeight="1" x14ac:dyDescent="0.2">
      <c r="A13" s="149"/>
      <c r="B13" s="150"/>
      <c r="C13" s="153"/>
      <c r="D13" s="151"/>
      <c r="E13" s="151"/>
      <c r="F13" s="151"/>
      <c r="G13" s="151"/>
      <c r="H13" s="151"/>
      <c r="I13" s="151"/>
      <c r="J13" s="151"/>
      <c r="K13" s="151"/>
      <c r="L13" s="151"/>
      <c r="M13" s="151"/>
      <c r="N13" s="151"/>
      <c r="O13" s="151"/>
      <c r="P13" s="151"/>
      <c r="Q13" s="154" t="s">
        <v>8</v>
      </c>
      <c r="R13" s="154" t="s">
        <v>8</v>
      </c>
      <c r="S13" s="154" t="s">
        <v>8</v>
      </c>
      <c r="T13" s="154" t="s">
        <v>8</v>
      </c>
      <c r="U13" s="154" t="s">
        <v>8</v>
      </c>
      <c r="V13" s="154" t="s">
        <v>8</v>
      </c>
      <c r="W13" s="154" t="s">
        <v>8</v>
      </c>
      <c r="X13" s="154" t="s">
        <v>8</v>
      </c>
      <c r="Y13" s="154" t="s">
        <v>8</v>
      </c>
      <c r="Z13" s="154" t="s">
        <v>8</v>
      </c>
      <c r="AA13" s="131"/>
      <c r="AB13" s="131"/>
    </row>
    <row r="14" spans="1:28" s="152" customFormat="1" ht="13.5" customHeight="1" x14ac:dyDescent="0.2">
      <c r="A14" s="149"/>
      <c r="B14" s="150"/>
      <c r="C14" s="155" t="s">
        <v>19</v>
      </c>
      <c r="D14" s="155"/>
      <c r="E14" s="151"/>
      <c r="F14" s="151"/>
      <c r="G14" s="151"/>
      <c r="H14" s="151"/>
      <c r="I14" s="151"/>
      <c r="J14" s="151"/>
      <c r="K14" s="151"/>
      <c r="L14" s="151"/>
      <c r="M14" s="151"/>
      <c r="N14" s="151"/>
      <c r="O14" s="151"/>
      <c r="P14" s="151"/>
      <c r="Q14" s="156">
        <v>71588.206999999995</v>
      </c>
      <c r="R14" s="156">
        <v>80321.813999999998</v>
      </c>
      <c r="S14" s="156">
        <v>93963.032999999996</v>
      </c>
      <c r="T14" s="156">
        <v>95917.426999999996</v>
      </c>
      <c r="U14" s="156">
        <v>100830.54</v>
      </c>
      <c r="V14" s="156">
        <v>110992.201</v>
      </c>
      <c r="W14" s="156">
        <v>110067.132</v>
      </c>
      <c r="X14" s="156">
        <v>99084.702999999994</v>
      </c>
      <c r="Y14" s="156">
        <v>90995.335000000006</v>
      </c>
      <c r="Z14" s="156">
        <v>74866.907000000007</v>
      </c>
      <c r="AA14" s="131"/>
      <c r="AB14" s="131"/>
    </row>
    <row r="15" spans="1:28" s="152" customFormat="1" ht="13.5" customHeight="1" x14ac:dyDescent="0.2">
      <c r="A15" s="149"/>
      <c r="B15" s="150"/>
      <c r="C15" s="147" t="s">
        <v>54</v>
      </c>
      <c r="D15" s="155"/>
      <c r="E15" s="151"/>
      <c r="F15" s="151"/>
      <c r="G15" s="151"/>
      <c r="H15" s="151"/>
      <c r="I15" s="151"/>
      <c r="J15" s="151"/>
      <c r="K15" s="151"/>
      <c r="L15" s="151"/>
      <c r="M15" s="151"/>
      <c r="N15" s="151"/>
      <c r="O15" s="151"/>
      <c r="P15" s="151"/>
      <c r="Q15" s="156"/>
      <c r="R15" s="156"/>
      <c r="S15" s="156"/>
      <c r="T15" s="156"/>
      <c r="U15" s="156"/>
      <c r="V15" s="156"/>
      <c r="W15" s="156"/>
      <c r="X15" s="156"/>
      <c r="Y15" s="156"/>
      <c r="Z15" s="156"/>
      <c r="AA15" s="131"/>
      <c r="AB15" s="131"/>
    </row>
    <row r="16" spans="1:28" ht="14.45" customHeight="1" x14ac:dyDescent="0.2">
      <c r="A16" s="157"/>
      <c r="B16" s="158"/>
      <c r="C16" s="153"/>
      <c r="D16" s="147" t="s">
        <v>47</v>
      </c>
      <c r="E16" s="147"/>
      <c r="F16" s="147"/>
      <c r="G16" s="147"/>
      <c r="H16" s="147"/>
      <c r="I16" s="147"/>
      <c r="J16" s="147"/>
      <c r="K16" s="147"/>
      <c r="L16" s="147"/>
      <c r="M16" s="147"/>
      <c r="N16" s="147"/>
      <c r="O16" s="147"/>
      <c r="P16" s="147"/>
      <c r="Q16" s="154">
        <v>62798.254999999997</v>
      </c>
      <c r="R16" s="154">
        <v>70808.504000000001</v>
      </c>
      <c r="S16" s="154">
        <v>86157.680999999997</v>
      </c>
      <c r="T16" s="154">
        <v>88635.918000000005</v>
      </c>
      <c r="U16" s="154">
        <v>90599.813999999998</v>
      </c>
      <c r="V16" s="154">
        <v>98213.735000000001</v>
      </c>
      <c r="W16" s="154">
        <v>102077.18</v>
      </c>
      <c r="X16" s="154">
        <v>91909.925000000003</v>
      </c>
      <c r="Y16" s="154">
        <v>85378.466</v>
      </c>
      <c r="Z16" s="154">
        <v>73920.236999999994</v>
      </c>
      <c r="AA16" s="131"/>
      <c r="AB16" s="131"/>
    </row>
    <row r="17" spans="1:28" s="152" customFormat="1" ht="15.6" customHeight="1" x14ac:dyDescent="0.2">
      <c r="A17" s="149"/>
      <c r="B17" s="150"/>
      <c r="C17" s="151"/>
      <c r="D17" s="155"/>
      <c r="E17" s="147" t="s">
        <v>51</v>
      </c>
      <c r="F17" s="147"/>
      <c r="G17" s="147"/>
      <c r="H17" s="147"/>
      <c r="I17" s="147"/>
      <c r="J17" s="147"/>
      <c r="K17" s="147"/>
      <c r="L17" s="147"/>
      <c r="M17" s="147"/>
      <c r="N17" s="147"/>
      <c r="O17" s="147"/>
      <c r="P17" s="147"/>
      <c r="Q17" s="154">
        <v>76045.835999999996</v>
      </c>
      <c r="R17" s="154">
        <v>86141.171000000002</v>
      </c>
      <c r="S17" s="154">
        <v>93003.881999999998</v>
      </c>
      <c r="T17" s="154">
        <v>95983.948999999993</v>
      </c>
      <c r="U17" s="154">
        <v>95840.087</v>
      </c>
      <c r="V17" s="154">
        <v>103564.379</v>
      </c>
      <c r="W17" s="154">
        <v>106761.61599999999</v>
      </c>
      <c r="X17" s="154">
        <v>97346.495999999999</v>
      </c>
      <c r="Y17" s="154">
        <v>89934.331000000006</v>
      </c>
      <c r="Z17" s="154">
        <v>81260.191000000006</v>
      </c>
      <c r="AA17" s="131"/>
      <c r="AB17" s="131"/>
    </row>
    <row r="18" spans="1:28" ht="13.5" customHeight="1" x14ac:dyDescent="0.2">
      <c r="A18" s="157"/>
      <c r="B18" s="158"/>
      <c r="C18" s="153"/>
      <c r="D18" s="147"/>
      <c r="E18" s="147" t="s">
        <v>49</v>
      </c>
      <c r="F18" s="147"/>
      <c r="G18" s="147"/>
      <c r="H18" s="147"/>
      <c r="I18" s="147"/>
      <c r="J18" s="147"/>
      <c r="K18" s="147"/>
      <c r="L18" s="147"/>
      <c r="M18" s="147"/>
      <c r="N18" s="147"/>
      <c r="O18" s="147"/>
      <c r="P18" s="147"/>
      <c r="Q18" s="154">
        <v>-13247.581</v>
      </c>
      <c r="R18" s="154">
        <v>-15332.666999999999</v>
      </c>
      <c r="S18" s="154">
        <v>-6846.201</v>
      </c>
      <c r="T18" s="154">
        <v>-7348.0309999999999</v>
      </c>
      <c r="U18" s="154">
        <v>-5240.2730000000001</v>
      </c>
      <c r="V18" s="154">
        <v>-5350.6440000000002</v>
      </c>
      <c r="W18" s="154">
        <v>-4684.4359999999997</v>
      </c>
      <c r="X18" s="154">
        <v>-5436.5709999999999</v>
      </c>
      <c r="Y18" s="154">
        <v>-4555.8649999999998</v>
      </c>
      <c r="Z18" s="154">
        <v>-7339.9539999999997</v>
      </c>
      <c r="AA18" s="131"/>
      <c r="AB18" s="131"/>
    </row>
    <row r="19" spans="1:28" ht="14.45" customHeight="1" x14ac:dyDescent="0.2">
      <c r="A19" s="157"/>
      <c r="B19" s="158"/>
      <c r="C19" s="153"/>
      <c r="D19" s="147"/>
      <c r="E19" s="147"/>
      <c r="F19" s="147" t="s">
        <v>52</v>
      </c>
      <c r="G19" s="147"/>
      <c r="H19" s="147"/>
      <c r="I19" s="147"/>
      <c r="J19" s="147"/>
      <c r="K19" s="147"/>
      <c r="L19" s="147"/>
      <c r="M19" s="147"/>
      <c r="N19" s="147"/>
      <c r="O19" s="147"/>
      <c r="P19" s="147"/>
      <c r="Q19" s="154">
        <v>780.42899999999997</v>
      </c>
      <c r="R19" s="154">
        <v>770.495</v>
      </c>
      <c r="S19" s="154">
        <v>1002.151</v>
      </c>
      <c r="T19" s="154">
        <v>1091.963</v>
      </c>
      <c r="U19" s="154">
        <v>1282.7190000000001</v>
      </c>
      <c r="V19" s="154">
        <v>1819.088</v>
      </c>
      <c r="W19" s="154">
        <v>1819.0450000000001</v>
      </c>
      <c r="X19" s="154">
        <v>1427.433</v>
      </c>
      <c r="Y19" s="154">
        <v>1843.8620000000001</v>
      </c>
      <c r="Z19" s="154">
        <v>1645.354</v>
      </c>
      <c r="AA19" s="131"/>
      <c r="AB19" s="131"/>
    </row>
    <row r="20" spans="1:28" ht="13.5" customHeight="1" x14ac:dyDescent="0.2">
      <c r="A20" s="157"/>
      <c r="B20" s="158"/>
      <c r="C20" s="153"/>
      <c r="D20" s="147"/>
      <c r="E20" s="147"/>
      <c r="F20" s="147" t="s">
        <v>53</v>
      </c>
      <c r="G20" s="147"/>
      <c r="H20" s="147"/>
      <c r="I20" s="147"/>
      <c r="J20" s="147"/>
      <c r="K20" s="147"/>
      <c r="L20" s="147"/>
      <c r="M20" s="147"/>
      <c r="N20" s="147"/>
      <c r="O20" s="147"/>
      <c r="P20" s="147"/>
      <c r="Q20" s="154">
        <v>-14028.01</v>
      </c>
      <c r="R20" s="154">
        <v>-16103.162</v>
      </c>
      <c r="S20" s="154">
        <v>-7848.3519999999999</v>
      </c>
      <c r="T20" s="154">
        <v>-8439.9940000000006</v>
      </c>
      <c r="U20" s="154">
        <v>-6522.9920000000002</v>
      </c>
      <c r="V20" s="154">
        <v>-7169.732</v>
      </c>
      <c r="W20" s="154">
        <v>-6503.4809999999998</v>
      </c>
      <c r="X20" s="154">
        <v>-6864.0039999999999</v>
      </c>
      <c r="Y20" s="154">
        <v>-6399.7269999999999</v>
      </c>
      <c r="Z20" s="154">
        <v>-8985.3080000000009</v>
      </c>
      <c r="AA20" s="131"/>
      <c r="AB20" s="131"/>
    </row>
    <row r="21" spans="1:28" ht="13.5" customHeight="1" x14ac:dyDescent="0.2">
      <c r="A21" s="157"/>
      <c r="B21" s="158"/>
      <c r="C21" s="153"/>
      <c r="D21" s="153"/>
      <c r="E21" s="153"/>
      <c r="F21" s="160"/>
      <c r="G21" s="153"/>
      <c r="H21" s="153"/>
      <c r="I21" s="153"/>
      <c r="J21" s="153"/>
      <c r="K21" s="153"/>
      <c r="L21" s="153"/>
      <c r="M21" s="153"/>
      <c r="N21" s="153"/>
      <c r="O21" s="153"/>
      <c r="P21" s="153"/>
      <c r="Q21" s="154" t="s">
        <v>8</v>
      </c>
      <c r="R21" s="154" t="s">
        <v>8</v>
      </c>
      <c r="S21" s="154" t="s">
        <v>8</v>
      </c>
      <c r="T21" s="154" t="s">
        <v>8</v>
      </c>
      <c r="U21" s="154" t="s">
        <v>8</v>
      </c>
      <c r="V21" s="154" t="s">
        <v>8</v>
      </c>
      <c r="W21" s="154" t="s">
        <v>8</v>
      </c>
      <c r="X21" s="154" t="s">
        <v>8</v>
      </c>
      <c r="Y21" s="154" t="s">
        <v>8</v>
      </c>
      <c r="Z21" s="154" t="s">
        <v>8</v>
      </c>
      <c r="AA21" s="131"/>
      <c r="AB21" s="131"/>
    </row>
    <row r="22" spans="1:28" ht="13.5" customHeight="1" x14ac:dyDescent="0.2">
      <c r="A22" s="157"/>
      <c r="B22" s="150"/>
      <c r="C22" s="151" t="s">
        <v>20</v>
      </c>
      <c r="D22" s="151"/>
      <c r="E22" s="151"/>
      <c r="F22" s="161"/>
      <c r="G22" s="151"/>
      <c r="H22" s="151"/>
      <c r="I22" s="151"/>
      <c r="J22" s="151"/>
      <c r="K22" s="151"/>
      <c r="L22" s="151"/>
      <c r="M22" s="151"/>
      <c r="N22" s="151"/>
      <c r="O22" s="151"/>
      <c r="P22" s="151"/>
      <c r="Q22" s="156">
        <v>76331.634999999995</v>
      </c>
      <c r="R22" s="156">
        <v>81637.865000000005</v>
      </c>
      <c r="S22" s="156">
        <v>91632.582999999999</v>
      </c>
      <c r="T22" s="156">
        <v>95033.497000000003</v>
      </c>
      <c r="U22" s="156">
        <v>101120.622</v>
      </c>
      <c r="V22" s="156">
        <v>122247.867</v>
      </c>
      <c r="W22" s="156">
        <v>152750.726</v>
      </c>
      <c r="X22" s="156">
        <v>135276.26999999999</v>
      </c>
      <c r="Y22" s="156">
        <v>134540.45499999999</v>
      </c>
      <c r="Z22" s="156">
        <v>146952.45300000001</v>
      </c>
      <c r="AA22" s="131"/>
      <c r="AB22" s="131"/>
    </row>
    <row r="23" spans="1:28" ht="13.5" customHeight="1" x14ac:dyDescent="0.2">
      <c r="A23" s="157"/>
      <c r="B23" s="150"/>
      <c r="C23" s="147" t="s">
        <v>54</v>
      </c>
      <c r="D23" s="151"/>
      <c r="E23" s="151"/>
      <c r="F23" s="161"/>
      <c r="G23" s="151"/>
      <c r="H23" s="151"/>
      <c r="I23" s="151"/>
      <c r="J23" s="151"/>
      <c r="K23" s="151"/>
      <c r="L23" s="151"/>
      <c r="M23" s="151"/>
      <c r="N23" s="151"/>
      <c r="O23" s="151"/>
      <c r="P23" s="151"/>
      <c r="Q23" s="156"/>
      <c r="R23" s="156"/>
      <c r="S23" s="156"/>
      <c r="T23" s="156"/>
      <c r="U23" s="156"/>
      <c r="V23" s="156"/>
      <c r="W23" s="156"/>
      <c r="X23" s="156"/>
      <c r="Y23" s="156"/>
      <c r="Z23" s="156"/>
      <c r="AA23" s="131"/>
      <c r="AB23" s="131"/>
    </row>
    <row r="24" spans="1:28" ht="16.899999999999999" customHeight="1" x14ac:dyDescent="0.2">
      <c r="A24" s="157"/>
      <c r="B24" s="158"/>
      <c r="C24" s="153"/>
      <c r="D24" s="153" t="s">
        <v>47</v>
      </c>
      <c r="E24" s="153"/>
      <c r="F24" s="160"/>
      <c r="G24" s="153"/>
      <c r="H24" s="153"/>
      <c r="I24" s="153"/>
      <c r="J24" s="153"/>
      <c r="K24" s="153"/>
      <c r="L24" s="153"/>
      <c r="M24" s="153"/>
      <c r="N24" s="153"/>
      <c r="O24" s="153"/>
      <c r="P24" s="153"/>
      <c r="Q24" s="154">
        <v>76321.831000000006</v>
      </c>
      <c r="R24" s="154">
        <v>81630.856</v>
      </c>
      <c r="S24" s="154">
        <v>91624.442999999999</v>
      </c>
      <c r="T24" s="154">
        <v>95023.400999999998</v>
      </c>
      <c r="U24" s="154">
        <v>101105.93399999999</v>
      </c>
      <c r="V24" s="154">
        <v>122233.58900000001</v>
      </c>
      <c r="W24" s="154">
        <v>152727.93900000001</v>
      </c>
      <c r="X24" s="154">
        <v>135258.39199999999</v>
      </c>
      <c r="Y24" s="154">
        <v>134522.12299999999</v>
      </c>
      <c r="Z24" s="154">
        <v>146920.272</v>
      </c>
      <c r="AA24" s="131"/>
      <c r="AB24" s="131"/>
    </row>
    <row r="25" spans="1:28" ht="17.45" customHeight="1" x14ac:dyDescent="0.2">
      <c r="A25" s="157"/>
      <c r="B25" s="158"/>
      <c r="C25" s="153"/>
      <c r="D25" s="153"/>
      <c r="E25" s="153" t="s">
        <v>50</v>
      </c>
      <c r="F25" s="160"/>
      <c r="G25" s="153"/>
      <c r="H25" s="153"/>
      <c r="I25" s="153"/>
      <c r="J25" s="153"/>
      <c r="K25" s="153"/>
      <c r="L25" s="153"/>
      <c r="M25" s="153"/>
      <c r="N25" s="153"/>
      <c r="O25" s="153"/>
      <c r="P25" s="153"/>
      <c r="Q25" s="154">
        <v>94171.910999999993</v>
      </c>
      <c r="R25" s="154">
        <v>101836.614</v>
      </c>
      <c r="S25" s="154">
        <v>106064.516</v>
      </c>
      <c r="T25" s="154">
        <v>110054.162</v>
      </c>
      <c r="U25" s="154">
        <v>117373.255</v>
      </c>
      <c r="V25" s="154">
        <v>142964.31299999999</v>
      </c>
      <c r="W25" s="154">
        <v>192854.584</v>
      </c>
      <c r="X25" s="154">
        <v>156830.57399999999</v>
      </c>
      <c r="Y25" s="154">
        <v>156847.473</v>
      </c>
      <c r="Z25" s="154">
        <v>171081.644</v>
      </c>
      <c r="AA25" s="131"/>
      <c r="AB25" s="131"/>
    </row>
    <row r="26" spans="1:28" ht="15.6" customHeight="1" x14ac:dyDescent="0.2">
      <c r="A26" s="157"/>
      <c r="B26" s="158"/>
      <c r="C26" s="153"/>
      <c r="D26" s="153"/>
      <c r="E26" s="153" t="s">
        <v>49</v>
      </c>
      <c r="F26" s="160"/>
      <c r="G26" s="153"/>
      <c r="H26" s="153"/>
      <c r="I26" s="153"/>
      <c r="J26" s="153"/>
      <c r="K26" s="153"/>
      <c r="L26" s="153"/>
      <c r="M26" s="153"/>
      <c r="N26" s="153"/>
      <c r="O26" s="153"/>
      <c r="P26" s="153"/>
      <c r="Q26" s="154">
        <v>-17850.080000000002</v>
      </c>
      <c r="R26" s="154">
        <v>-20205.758000000002</v>
      </c>
      <c r="S26" s="154">
        <v>-14440.073</v>
      </c>
      <c r="T26" s="154">
        <v>-15030.761</v>
      </c>
      <c r="U26" s="154">
        <v>-16267.321</v>
      </c>
      <c r="V26" s="154">
        <v>-20730.723999999998</v>
      </c>
      <c r="W26" s="154">
        <v>-40126.644999999997</v>
      </c>
      <c r="X26" s="154">
        <v>-21572.182000000001</v>
      </c>
      <c r="Y26" s="154">
        <v>-22325.35</v>
      </c>
      <c r="Z26" s="154">
        <v>-24161.371999999999</v>
      </c>
      <c r="AA26" s="131"/>
      <c r="AB26" s="131"/>
    </row>
    <row r="27" spans="1:28" ht="15" customHeight="1" x14ac:dyDescent="0.2">
      <c r="A27" s="157"/>
      <c r="B27" s="158"/>
      <c r="C27" s="153"/>
      <c r="D27" s="153"/>
      <c r="E27" s="153"/>
      <c r="F27" s="147" t="s">
        <v>52</v>
      </c>
      <c r="G27" s="153"/>
      <c r="H27" s="153"/>
      <c r="I27" s="153"/>
      <c r="J27" s="153"/>
      <c r="K27" s="153"/>
      <c r="L27" s="153"/>
      <c r="M27" s="153"/>
      <c r="N27" s="153"/>
      <c r="O27" s="153"/>
      <c r="P27" s="153"/>
      <c r="Q27" s="154">
        <v>1887.723</v>
      </c>
      <c r="R27" s="154">
        <v>2063.7179999999998</v>
      </c>
      <c r="S27" s="154">
        <v>1783.5429999999999</v>
      </c>
      <c r="T27" s="154">
        <v>1806.2170000000001</v>
      </c>
      <c r="U27" s="154">
        <v>1553.73</v>
      </c>
      <c r="V27" s="154">
        <v>3454.4270000000001</v>
      </c>
      <c r="W27" s="154">
        <v>4836.991</v>
      </c>
      <c r="X27" s="154">
        <v>5712.4319999999998</v>
      </c>
      <c r="Y27" s="154">
        <v>7576.7640000000001</v>
      </c>
      <c r="Z27" s="154">
        <v>8190.4350000000004</v>
      </c>
      <c r="AA27" s="131"/>
      <c r="AB27" s="131"/>
    </row>
    <row r="28" spans="1:28" s="152" customFormat="1" ht="14.45" customHeight="1" x14ac:dyDescent="0.2">
      <c r="A28" s="149"/>
      <c r="B28" s="150"/>
      <c r="C28" s="151"/>
      <c r="D28" s="153"/>
      <c r="E28" s="153"/>
      <c r="F28" s="147" t="s">
        <v>53</v>
      </c>
      <c r="G28" s="153"/>
      <c r="H28" s="153"/>
      <c r="I28" s="153"/>
      <c r="J28" s="153"/>
      <c r="K28" s="153"/>
      <c r="L28" s="153"/>
      <c r="M28" s="153"/>
      <c r="N28" s="153"/>
      <c r="O28" s="153"/>
      <c r="P28" s="153"/>
      <c r="Q28" s="249">
        <v>-19737.804</v>
      </c>
      <c r="R28" s="249">
        <v>-22269.475999999999</v>
      </c>
      <c r="S28" s="249">
        <v>-16223.612999999999</v>
      </c>
      <c r="T28" s="249">
        <v>-16836.978999999999</v>
      </c>
      <c r="U28" s="249">
        <v>-17821.052</v>
      </c>
      <c r="V28" s="249">
        <v>-24185.151000000002</v>
      </c>
      <c r="W28" s="249">
        <v>-44963.633000000002</v>
      </c>
      <c r="X28" s="249">
        <v>-27284.615000000002</v>
      </c>
      <c r="Y28" s="249">
        <v>-29902.114000000001</v>
      </c>
      <c r="Z28" s="249">
        <v>-32351.808000000001</v>
      </c>
      <c r="AA28" s="131"/>
      <c r="AB28" s="131"/>
    </row>
    <row r="29" spans="1:28" ht="13.5" customHeight="1" x14ac:dyDescent="0.2">
      <c r="A29" s="162"/>
      <c r="B29" s="158"/>
      <c r="C29" s="153"/>
      <c r="D29" s="153"/>
      <c r="E29" s="153"/>
      <c r="F29" s="153"/>
      <c r="G29" s="153"/>
      <c r="H29" s="153"/>
      <c r="I29" s="153"/>
      <c r="J29" s="153"/>
      <c r="K29" s="153"/>
      <c r="L29" s="153"/>
      <c r="M29" s="153"/>
      <c r="N29" s="153"/>
      <c r="O29" s="153"/>
      <c r="P29" s="153"/>
      <c r="Q29" s="154"/>
      <c r="R29" s="154"/>
      <c r="S29" s="154"/>
      <c r="T29" s="154"/>
      <c r="U29" s="154"/>
      <c r="V29" s="154"/>
      <c r="W29" s="154"/>
      <c r="X29" s="154"/>
      <c r="Y29" s="154"/>
      <c r="Z29" s="154"/>
      <c r="AA29" s="131"/>
      <c r="AB29" s="131"/>
    </row>
    <row r="30" spans="1:28" s="137" customFormat="1" ht="24.6" customHeight="1" x14ac:dyDescent="0.2">
      <c r="A30" s="135"/>
      <c r="B30" s="288" t="s">
        <v>55</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31"/>
      <c r="AB30" s="131"/>
    </row>
    <row r="31" spans="1:28" s="164" customFormat="1" ht="25.15" customHeight="1" x14ac:dyDescent="0.2">
      <c r="A31" s="163"/>
      <c r="B31" s="281" t="s">
        <v>44</v>
      </c>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131"/>
      <c r="AB31" s="131"/>
    </row>
    <row r="32" spans="1:28" s="166" customFormat="1" ht="13.5" customHeight="1" x14ac:dyDescent="0.2">
      <c r="A32" s="165"/>
      <c r="B32" s="75"/>
      <c r="C32" s="76"/>
      <c r="D32" s="281" t="s">
        <v>45</v>
      </c>
      <c r="E32" s="281"/>
      <c r="F32" s="281"/>
      <c r="G32" s="281"/>
      <c r="H32" s="281"/>
      <c r="I32" s="281"/>
      <c r="J32" s="281"/>
      <c r="K32" s="281"/>
      <c r="L32" s="281"/>
      <c r="M32" s="281"/>
      <c r="N32" s="281"/>
      <c r="O32" s="281"/>
      <c r="P32" s="281"/>
      <c r="Q32" s="281"/>
      <c r="R32" s="281"/>
      <c r="S32" s="281"/>
      <c r="T32" s="281"/>
      <c r="U32" s="281"/>
      <c r="V32" s="281"/>
      <c r="W32" s="281"/>
      <c r="X32" s="281"/>
      <c r="Y32" s="281"/>
      <c r="Z32" s="281"/>
      <c r="AA32" s="131"/>
      <c r="AB32" s="131"/>
    </row>
    <row r="33" spans="1:28" ht="4.1500000000000004" customHeight="1" x14ac:dyDescent="0.2">
      <c r="A33" s="162"/>
      <c r="B33" s="162"/>
      <c r="C33" s="162"/>
      <c r="D33" s="162"/>
      <c r="E33" s="162"/>
      <c r="F33" s="162"/>
      <c r="G33" s="162"/>
      <c r="H33" s="162"/>
      <c r="I33" s="162"/>
      <c r="J33" s="162"/>
      <c r="K33" s="162"/>
      <c r="L33" s="162"/>
      <c r="M33" s="162"/>
      <c r="N33" s="162"/>
      <c r="O33" s="162"/>
      <c r="P33" s="162"/>
      <c r="Q33" s="157"/>
      <c r="R33" s="162"/>
      <c r="S33" s="162"/>
      <c r="T33" s="162"/>
      <c r="U33" s="162"/>
      <c r="V33" s="162"/>
      <c r="W33" s="162"/>
      <c r="X33" s="162"/>
      <c r="Y33" s="162"/>
      <c r="Z33" s="162"/>
      <c r="AA33" s="131"/>
      <c r="AB33" s="131"/>
    </row>
    <row r="34" spans="1:28" ht="15" x14ac:dyDescent="0.2">
      <c r="Q34" s="167"/>
      <c r="W34" s="131"/>
      <c r="X34" s="131"/>
      <c r="Y34" s="131"/>
      <c r="Z34" s="131"/>
      <c r="AA34" s="131"/>
      <c r="AB34" s="131"/>
    </row>
    <row r="35" spans="1:28" ht="15" x14ac:dyDescent="0.2">
      <c r="Q35" s="167"/>
      <c r="W35" s="131"/>
      <c r="X35" s="131"/>
      <c r="Y35" s="131"/>
      <c r="Z35" s="131"/>
      <c r="AA35" s="131"/>
      <c r="AB35" s="131"/>
    </row>
    <row r="36" spans="1:28" ht="15" x14ac:dyDescent="0.2">
      <c r="Q36" s="167"/>
      <c r="W36" s="131"/>
      <c r="X36" s="131"/>
      <c r="Y36" s="131"/>
      <c r="Z36" s="131"/>
      <c r="AA36" s="131"/>
      <c r="AB36" s="131"/>
    </row>
    <row r="37" spans="1:28" x14ac:dyDescent="0.2">
      <c r="Q37" s="167"/>
    </row>
    <row r="38" spans="1:28" x14ac:dyDescent="0.2">
      <c r="Q38" s="167"/>
    </row>
    <row r="39" spans="1:28" x14ac:dyDescent="0.2">
      <c r="Q39" s="167"/>
    </row>
    <row r="40" spans="1:28" x14ac:dyDescent="0.2">
      <c r="Q40" s="167"/>
    </row>
    <row r="41" spans="1:28" x14ac:dyDescent="0.2">
      <c r="Q41" s="167"/>
    </row>
    <row r="42" spans="1:28" x14ac:dyDescent="0.2">
      <c r="Q42" s="167"/>
    </row>
    <row r="43" spans="1:28" x14ac:dyDescent="0.2">
      <c r="Q43" s="167"/>
    </row>
    <row r="44" spans="1:28" x14ac:dyDescent="0.2">
      <c r="Q44" s="167"/>
    </row>
    <row r="45" spans="1:28" x14ac:dyDescent="0.2">
      <c r="Q45" s="167"/>
    </row>
    <row r="46" spans="1:28" x14ac:dyDescent="0.2">
      <c r="Q46" s="167"/>
    </row>
    <row r="47" spans="1:28" x14ac:dyDescent="0.2">
      <c r="Q47" s="167"/>
    </row>
    <row r="48" spans="1:28" x14ac:dyDescent="0.2">
      <c r="Q48" s="167"/>
    </row>
    <row r="49" spans="17:17" x14ac:dyDescent="0.2">
      <c r="Q49" s="167"/>
    </row>
    <row r="50" spans="17:17" x14ac:dyDescent="0.2">
      <c r="Q50" s="167"/>
    </row>
    <row r="51" spans="17:17" x14ac:dyDescent="0.2">
      <c r="Q51" s="167"/>
    </row>
    <row r="52" spans="17:17" x14ac:dyDescent="0.2">
      <c r="Q52" s="167"/>
    </row>
    <row r="53" spans="17:17" x14ac:dyDescent="0.2">
      <c r="Q53" s="167"/>
    </row>
    <row r="54" spans="17:17" x14ac:dyDescent="0.2">
      <c r="Q54" s="167"/>
    </row>
    <row r="55" spans="17:17" x14ac:dyDescent="0.2">
      <c r="Q55" s="167"/>
    </row>
    <row r="56" spans="17:17" x14ac:dyDescent="0.2">
      <c r="Q56" s="167"/>
    </row>
    <row r="57" spans="17:17" x14ac:dyDescent="0.2">
      <c r="Q57" s="167"/>
    </row>
    <row r="58" spans="17:17" x14ac:dyDescent="0.2">
      <c r="Q58" s="167"/>
    </row>
    <row r="59" spans="17:17" x14ac:dyDescent="0.2">
      <c r="Q59" s="167"/>
    </row>
    <row r="60" spans="17:17" x14ac:dyDescent="0.2">
      <c r="Q60" s="167"/>
    </row>
    <row r="61" spans="17:17" x14ac:dyDescent="0.2">
      <c r="Q61" s="167"/>
    </row>
    <row r="62" spans="17:17" x14ac:dyDescent="0.2">
      <c r="Q62" s="167"/>
    </row>
    <row r="63" spans="17:17" x14ac:dyDescent="0.2">
      <c r="Q63" s="167"/>
    </row>
    <row r="64" spans="17:17" x14ac:dyDescent="0.2">
      <c r="Q64" s="167"/>
    </row>
    <row r="65" spans="17:17" x14ac:dyDescent="0.2">
      <c r="Q65" s="167"/>
    </row>
    <row r="66" spans="17:17" x14ac:dyDescent="0.2">
      <c r="Q66" s="167"/>
    </row>
    <row r="67" spans="17:17" x14ac:dyDescent="0.2">
      <c r="Q67" s="167"/>
    </row>
    <row r="68" spans="17:17" x14ac:dyDescent="0.2">
      <c r="Q68" s="167"/>
    </row>
    <row r="69" spans="17:17" x14ac:dyDescent="0.2">
      <c r="Q69" s="167"/>
    </row>
    <row r="70" spans="17:17" x14ac:dyDescent="0.2">
      <c r="Q70" s="167"/>
    </row>
    <row r="71" spans="17:17" x14ac:dyDescent="0.2">
      <c r="Q71" s="167"/>
    </row>
    <row r="72" spans="17:17" x14ac:dyDescent="0.2">
      <c r="Q72" s="167"/>
    </row>
    <row r="73" spans="17:17" x14ac:dyDescent="0.2">
      <c r="Q73" s="167"/>
    </row>
    <row r="74" spans="17:17" x14ac:dyDescent="0.2">
      <c r="Q74" s="167"/>
    </row>
    <row r="75" spans="17:17" x14ac:dyDescent="0.2">
      <c r="Q75" s="167"/>
    </row>
    <row r="76" spans="17:17" x14ac:dyDescent="0.2">
      <c r="Q76" s="167"/>
    </row>
    <row r="77" spans="17:17" x14ac:dyDescent="0.2">
      <c r="Q77" s="167"/>
    </row>
    <row r="78" spans="17:17" x14ac:dyDescent="0.2">
      <c r="Q78" s="167"/>
    </row>
    <row r="79" spans="17:17" x14ac:dyDescent="0.2">
      <c r="Q79" s="167"/>
    </row>
    <row r="80" spans="17:17" x14ac:dyDescent="0.2">
      <c r="Q80" s="167"/>
    </row>
    <row r="81" spans="17:17" x14ac:dyDescent="0.2">
      <c r="Q81" s="167"/>
    </row>
    <row r="82" spans="17:17" x14ac:dyDescent="0.2">
      <c r="Q82" s="167"/>
    </row>
    <row r="83" spans="17:17" x14ac:dyDescent="0.2">
      <c r="Q83" s="167"/>
    </row>
    <row r="84" spans="17:17" x14ac:dyDescent="0.2">
      <c r="Q84" s="167"/>
    </row>
    <row r="85" spans="17:17" x14ac:dyDescent="0.2">
      <c r="Q85" s="167"/>
    </row>
    <row r="86" spans="17:17" x14ac:dyDescent="0.2">
      <c r="Q86" s="167"/>
    </row>
    <row r="87" spans="17:17" x14ac:dyDescent="0.2">
      <c r="Q87" s="167"/>
    </row>
    <row r="88" spans="17:17" x14ac:dyDescent="0.2">
      <c r="Q88" s="167"/>
    </row>
    <row r="89" spans="17:17" x14ac:dyDescent="0.2">
      <c r="Q89" s="167"/>
    </row>
    <row r="90" spans="17:17" x14ac:dyDescent="0.2">
      <c r="Q90" s="167"/>
    </row>
    <row r="91" spans="17:17" x14ac:dyDescent="0.2">
      <c r="Q91" s="167"/>
    </row>
    <row r="92" spans="17:17" x14ac:dyDescent="0.2">
      <c r="Q92" s="167"/>
    </row>
    <row r="93" spans="17:17" x14ac:dyDescent="0.2">
      <c r="Q93" s="167"/>
    </row>
    <row r="94" spans="17:17" x14ac:dyDescent="0.2">
      <c r="Q94" s="167"/>
    </row>
    <row r="95" spans="17:17" x14ac:dyDescent="0.2">
      <c r="Q95" s="167"/>
    </row>
    <row r="96" spans="17:17" x14ac:dyDescent="0.2">
      <c r="Q96" s="167"/>
    </row>
    <row r="97" spans="17:17" x14ac:dyDescent="0.2">
      <c r="Q97" s="167"/>
    </row>
    <row r="98" spans="17:17" x14ac:dyDescent="0.2">
      <c r="Q98" s="167"/>
    </row>
    <row r="99" spans="17:17" x14ac:dyDescent="0.2">
      <c r="Q99" s="167"/>
    </row>
    <row r="100" spans="17:17" x14ac:dyDescent="0.2">
      <c r="Q100" s="167"/>
    </row>
    <row r="101" spans="17:17" x14ac:dyDescent="0.2">
      <c r="Q101" s="167"/>
    </row>
    <row r="102" spans="17:17" x14ac:dyDescent="0.2">
      <c r="Q102" s="167"/>
    </row>
    <row r="103" spans="17:17" x14ac:dyDescent="0.2">
      <c r="Q103" s="167"/>
    </row>
    <row r="104" spans="17:17" x14ac:dyDescent="0.2">
      <c r="Q104" s="167"/>
    </row>
    <row r="105" spans="17:17" x14ac:dyDescent="0.2">
      <c r="Q105" s="167"/>
    </row>
    <row r="106" spans="17:17" x14ac:dyDescent="0.2">
      <c r="Q106" s="167"/>
    </row>
    <row r="107" spans="17:17" x14ac:dyDescent="0.2">
      <c r="Q107" s="167"/>
    </row>
    <row r="108" spans="17:17" x14ac:dyDescent="0.2">
      <c r="Q108" s="167"/>
    </row>
    <row r="109" spans="17:17" x14ac:dyDescent="0.2">
      <c r="Q109" s="167"/>
    </row>
    <row r="110" spans="17:17" x14ac:dyDescent="0.2">
      <c r="Q110" s="167"/>
    </row>
    <row r="111" spans="17:17" x14ac:dyDescent="0.2">
      <c r="Q111" s="167"/>
    </row>
    <row r="112" spans="17:17" x14ac:dyDescent="0.2">
      <c r="Q112" s="167"/>
    </row>
    <row r="113" spans="17:17" x14ac:dyDescent="0.2">
      <c r="Q113" s="167"/>
    </row>
    <row r="114" spans="17:17" x14ac:dyDescent="0.2">
      <c r="Q114" s="167"/>
    </row>
    <row r="115" spans="17:17" x14ac:dyDescent="0.2">
      <c r="Q115" s="167"/>
    </row>
    <row r="116" spans="17:17" x14ac:dyDescent="0.2">
      <c r="Q116" s="167"/>
    </row>
    <row r="117" spans="17:17" x14ac:dyDescent="0.2">
      <c r="Q117" s="167"/>
    </row>
    <row r="118" spans="17:17" x14ac:dyDescent="0.2">
      <c r="Q118" s="167"/>
    </row>
    <row r="119" spans="17:17" x14ac:dyDescent="0.2">
      <c r="Q119" s="167"/>
    </row>
    <row r="120" spans="17:17" x14ac:dyDescent="0.2">
      <c r="Q120" s="167"/>
    </row>
    <row r="121" spans="17:17" x14ac:dyDescent="0.2">
      <c r="Q121" s="167"/>
    </row>
    <row r="122" spans="17:17" x14ac:dyDescent="0.2">
      <c r="Q122" s="167"/>
    </row>
    <row r="123" spans="17:17" x14ac:dyDescent="0.2">
      <c r="Q123" s="167"/>
    </row>
    <row r="124" spans="17:17" x14ac:dyDescent="0.2">
      <c r="Q124" s="167"/>
    </row>
    <row r="125" spans="17:17" x14ac:dyDescent="0.2">
      <c r="Q125" s="167"/>
    </row>
    <row r="126" spans="17:17" x14ac:dyDescent="0.2">
      <c r="Q126" s="167"/>
    </row>
    <row r="127" spans="17:17" x14ac:dyDescent="0.2">
      <c r="Q127" s="167"/>
    </row>
    <row r="128" spans="17:17" x14ac:dyDescent="0.2">
      <c r="Q128" s="167"/>
    </row>
    <row r="129" spans="17:17" x14ac:dyDescent="0.2">
      <c r="Q129" s="167"/>
    </row>
    <row r="130" spans="17:17" x14ac:dyDescent="0.2">
      <c r="Q130" s="167"/>
    </row>
    <row r="131" spans="17:17" x14ac:dyDescent="0.2">
      <c r="Q131" s="167"/>
    </row>
    <row r="132" spans="17:17" x14ac:dyDescent="0.2">
      <c r="Q132" s="167"/>
    </row>
    <row r="133" spans="17:17" x14ac:dyDescent="0.2">
      <c r="Q133" s="167"/>
    </row>
    <row r="134" spans="17:17" x14ac:dyDescent="0.2">
      <c r="Q134" s="167"/>
    </row>
    <row r="135" spans="17:17" x14ac:dyDescent="0.2">
      <c r="Q135" s="167"/>
    </row>
    <row r="136" spans="17:17" x14ac:dyDescent="0.2">
      <c r="Q136" s="167"/>
    </row>
    <row r="137" spans="17:17" x14ac:dyDescent="0.2">
      <c r="Q137" s="167"/>
    </row>
    <row r="138" spans="17:17" x14ac:dyDescent="0.2">
      <c r="Q138" s="167"/>
    </row>
    <row r="139" spans="17:17" x14ac:dyDescent="0.2">
      <c r="Q139" s="167"/>
    </row>
    <row r="140" spans="17:17" x14ac:dyDescent="0.2">
      <c r="Q140" s="167"/>
    </row>
    <row r="141" spans="17:17" x14ac:dyDescent="0.2">
      <c r="Q141" s="167"/>
    </row>
    <row r="142" spans="17:17" x14ac:dyDescent="0.2">
      <c r="Q142" s="167"/>
    </row>
    <row r="143" spans="17:17" x14ac:dyDescent="0.2">
      <c r="Q143" s="167"/>
    </row>
    <row r="144" spans="17:17" x14ac:dyDescent="0.2">
      <c r="Q144" s="167"/>
    </row>
    <row r="145" spans="17:17" x14ac:dyDescent="0.2">
      <c r="Q145" s="167"/>
    </row>
    <row r="146" spans="17:17" x14ac:dyDescent="0.2">
      <c r="Q146" s="167"/>
    </row>
    <row r="147" spans="17:17" x14ac:dyDescent="0.2">
      <c r="Q147" s="167"/>
    </row>
    <row r="148" spans="17:17" x14ac:dyDescent="0.2">
      <c r="Q148" s="167"/>
    </row>
    <row r="149" spans="17:17" x14ac:dyDescent="0.2">
      <c r="Q149" s="167"/>
    </row>
    <row r="150" spans="17:17" x14ac:dyDescent="0.2">
      <c r="Q150" s="167"/>
    </row>
    <row r="151" spans="17:17" x14ac:dyDescent="0.2">
      <c r="Q151" s="167"/>
    </row>
    <row r="152" spans="17:17" x14ac:dyDescent="0.2">
      <c r="Q152" s="167"/>
    </row>
    <row r="153" spans="17:17" x14ac:dyDescent="0.2">
      <c r="Q153" s="167"/>
    </row>
    <row r="154" spans="17:17" x14ac:dyDescent="0.2">
      <c r="Q154" s="167"/>
    </row>
    <row r="155" spans="17:17" x14ac:dyDescent="0.2">
      <c r="Q155" s="167"/>
    </row>
    <row r="156" spans="17:17" x14ac:dyDescent="0.2">
      <c r="Q156" s="167"/>
    </row>
    <row r="157" spans="17:17" x14ac:dyDescent="0.2">
      <c r="Q157" s="167"/>
    </row>
    <row r="158" spans="17:17" x14ac:dyDescent="0.2">
      <c r="Q158" s="167"/>
    </row>
    <row r="159" spans="17:17" x14ac:dyDescent="0.2">
      <c r="Q159" s="167"/>
    </row>
    <row r="160" spans="17:17" x14ac:dyDescent="0.2">
      <c r="Q160" s="167"/>
    </row>
    <row r="161" spans="17:17" x14ac:dyDescent="0.2">
      <c r="Q161" s="167"/>
    </row>
    <row r="162" spans="17:17" x14ac:dyDescent="0.2">
      <c r="Q162" s="167"/>
    </row>
    <row r="163" spans="17:17" x14ac:dyDescent="0.2">
      <c r="Q163" s="167"/>
    </row>
    <row r="164" spans="17:17" x14ac:dyDescent="0.2">
      <c r="Q164" s="167"/>
    </row>
    <row r="165" spans="17:17" x14ac:dyDescent="0.2">
      <c r="Q165" s="167"/>
    </row>
    <row r="166" spans="17:17" x14ac:dyDescent="0.2">
      <c r="Q166" s="167"/>
    </row>
    <row r="167" spans="17:17" x14ac:dyDescent="0.2">
      <c r="Q167" s="167"/>
    </row>
    <row r="168" spans="17:17" x14ac:dyDescent="0.2">
      <c r="Q168" s="167"/>
    </row>
    <row r="169" spans="17:17" x14ac:dyDescent="0.2">
      <c r="Q169" s="167"/>
    </row>
    <row r="170" spans="17:17" x14ac:dyDescent="0.2">
      <c r="Q170" s="167"/>
    </row>
    <row r="171" spans="17:17" x14ac:dyDescent="0.2">
      <c r="Q171" s="167"/>
    </row>
    <row r="172" spans="17:17" x14ac:dyDescent="0.2">
      <c r="Q172" s="167"/>
    </row>
    <row r="173" spans="17:17" x14ac:dyDescent="0.2">
      <c r="Q173" s="167"/>
    </row>
    <row r="174" spans="17:17" x14ac:dyDescent="0.2">
      <c r="Q174" s="167"/>
    </row>
    <row r="175" spans="17:17" x14ac:dyDescent="0.2">
      <c r="Q175" s="167"/>
    </row>
    <row r="176" spans="17:17" x14ac:dyDescent="0.2">
      <c r="Q176" s="167"/>
    </row>
    <row r="177" spans="17:17" x14ac:dyDescent="0.2">
      <c r="Q177" s="167"/>
    </row>
    <row r="178" spans="17:17" x14ac:dyDescent="0.2">
      <c r="Q178" s="167"/>
    </row>
    <row r="179" spans="17:17" x14ac:dyDescent="0.2">
      <c r="Q179" s="167"/>
    </row>
    <row r="180" spans="17:17" x14ac:dyDescent="0.2">
      <c r="Q180" s="167"/>
    </row>
    <row r="181" spans="17:17" x14ac:dyDescent="0.2">
      <c r="Q181" s="167"/>
    </row>
    <row r="182" spans="17:17" x14ac:dyDescent="0.2">
      <c r="Q182" s="167"/>
    </row>
    <row r="183" spans="17:17" x14ac:dyDescent="0.2">
      <c r="Q183" s="167"/>
    </row>
    <row r="184" spans="17:17" x14ac:dyDescent="0.2">
      <c r="Q184" s="167"/>
    </row>
    <row r="185" spans="17:17" x14ac:dyDescent="0.2">
      <c r="Q185" s="167"/>
    </row>
    <row r="186" spans="17:17" x14ac:dyDescent="0.2">
      <c r="Q186" s="167"/>
    </row>
    <row r="187" spans="17:17" x14ac:dyDescent="0.2">
      <c r="Q187" s="167"/>
    </row>
    <row r="188" spans="17:17" x14ac:dyDescent="0.2">
      <c r="Q188" s="167"/>
    </row>
    <row r="189" spans="17:17" x14ac:dyDescent="0.2">
      <c r="Q189" s="167"/>
    </row>
    <row r="190" spans="17:17" x14ac:dyDescent="0.2">
      <c r="Q190" s="167"/>
    </row>
    <row r="191" spans="17:17" x14ac:dyDescent="0.2">
      <c r="Q191" s="167"/>
    </row>
    <row r="192" spans="17:17" x14ac:dyDescent="0.2">
      <c r="Q192" s="167"/>
    </row>
    <row r="193" spans="17:17" x14ac:dyDescent="0.2">
      <c r="Q193" s="167"/>
    </row>
    <row r="194" spans="17:17" x14ac:dyDescent="0.2">
      <c r="Q194" s="167"/>
    </row>
    <row r="195" spans="17:17" x14ac:dyDescent="0.2">
      <c r="Q195" s="167"/>
    </row>
    <row r="196" spans="17:17" x14ac:dyDescent="0.2">
      <c r="Q196" s="167"/>
    </row>
    <row r="197" spans="17:17" x14ac:dyDescent="0.2">
      <c r="Q197" s="167"/>
    </row>
    <row r="198" spans="17:17" x14ac:dyDescent="0.2">
      <c r="Q198" s="167"/>
    </row>
    <row r="199" spans="17:17" x14ac:dyDescent="0.2">
      <c r="Q199" s="167"/>
    </row>
    <row r="200" spans="17:17" x14ac:dyDescent="0.2">
      <c r="Q200" s="167"/>
    </row>
    <row r="201" spans="17:17" x14ac:dyDescent="0.2">
      <c r="Q201" s="167"/>
    </row>
    <row r="202" spans="17:17" x14ac:dyDescent="0.2">
      <c r="Q202" s="167"/>
    </row>
    <row r="203" spans="17:17" x14ac:dyDescent="0.2">
      <c r="Q203" s="167"/>
    </row>
    <row r="204" spans="17:17" x14ac:dyDescent="0.2">
      <c r="Q204" s="167"/>
    </row>
    <row r="205" spans="17:17" x14ac:dyDescent="0.2">
      <c r="Q205" s="167"/>
    </row>
    <row r="206" spans="17:17" x14ac:dyDescent="0.2">
      <c r="Q206" s="167"/>
    </row>
    <row r="207" spans="17:17" x14ac:dyDescent="0.2">
      <c r="Q207" s="167"/>
    </row>
    <row r="208" spans="17:17" x14ac:dyDescent="0.2">
      <c r="Q208" s="167"/>
    </row>
    <row r="209" spans="17:17" x14ac:dyDescent="0.2">
      <c r="Q209" s="167"/>
    </row>
    <row r="210" spans="17:17" x14ac:dyDescent="0.2">
      <c r="Q210" s="167"/>
    </row>
    <row r="211" spans="17:17" x14ac:dyDescent="0.2">
      <c r="Q211" s="167"/>
    </row>
    <row r="212" spans="17:17" x14ac:dyDescent="0.2">
      <c r="Q212" s="167"/>
    </row>
    <row r="213" spans="17:17" x14ac:dyDescent="0.2">
      <c r="Q213" s="167"/>
    </row>
    <row r="214" spans="17:17" x14ac:dyDescent="0.2">
      <c r="Q214" s="167"/>
    </row>
    <row r="215" spans="17:17" x14ac:dyDescent="0.2">
      <c r="Q215" s="167"/>
    </row>
    <row r="216" spans="17:17" x14ac:dyDescent="0.2">
      <c r="Q216" s="167"/>
    </row>
    <row r="217" spans="17:17" x14ac:dyDescent="0.2">
      <c r="Q217" s="167"/>
    </row>
    <row r="218" spans="17:17" x14ac:dyDescent="0.2">
      <c r="Q218" s="167"/>
    </row>
    <row r="219" spans="17:17" x14ac:dyDescent="0.2">
      <c r="Q219" s="167"/>
    </row>
    <row r="220" spans="17:17" x14ac:dyDescent="0.2">
      <c r="Q220" s="167"/>
    </row>
    <row r="221" spans="17:17" x14ac:dyDescent="0.2">
      <c r="Q221" s="167"/>
    </row>
    <row r="222" spans="17:17" x14ac:dyDescent="0.2">
      <c r="Q222" s="167"/>
    </row>
    <row r="223" spans="17:17" x14ac:dyDescent="0.2">
      <c r="Q223" s="167"/>
    </row>
    <row r="224" spans="17:17" x14ac:dyDescent="0.2">
      <c r="Q224" s="167"/>
    </row>
    <row r="225" spans="17:17" x14ac:dyDescent="0.2">
      <c r="Q225" s="167"/>
    </row>
    <row r="226" spans="17:17" x14ac:dyDescent="0.2">
      <c r="Q226" s="167"/>
    </row>
    <row r="227" spans="17:17" x14ac:dyDescent="0.2">
      <c r="Q227" s="167"/>
    </row>
    <row r="228" spans="17:17" x14ac:dyDescent="0.2">
      <c r="Q228" s="167"/>
    </row>
    <row r="229" spans="17:17" x14ac:dyDescent="0.2">
      <c r="Q229" s="167"/>
    </row>
    <row r="230" spans="17:17" x14ac:dyDescent="0.2">
      <c r="Q230" s="167"/>
    </row>
    <row r="231" spans="17:17" x14ac:dyDescent="0.2">
      <c r="Q231" s="167"/>
    </row>
    <row r="232" spans="17:17" x14ac:dyDescent="0.2">
      <c r="Q232" s="167"/>
    </row>
    <row r="233" spans="17:17" x14ac:dyDescent="0.2">
      <c r="Q233" s="167"/>
    </row>
    <row r="234" spans="17:17" x14ac:dyDescent="0.2">
      <c r="Q234" s="167"/>
    </row>
    <row r="235" spans="17:17" x14ac:dyDescent="0.2">
      <c r="Q235" s="167"/>
    </row>
    <row r="236" spans="17:17" x14ac:dyDescent="0.2">
      <c r="Q236" s="167"/>
    </row>
    <row r="237" spans="17:17" x14ac:dyDescent="0.2">
      <c r="Q237" s="167"/>
    </row>
    <row r="238" spans="17:17" x14ac:dyDescent="0.2">
      <c r="Q238" s="167"/>
    </row>
    <row r="239" spans="17:17" x14ac:dyDescent="0.2">
      <c r="Q239" s="167"/>
    </row>
    <row r="240" spans="17:17" x14ac:dyDescent="0.2">
      <c r="Q240" s="167"/>
    </row>
    <row r="241" spans="17:17" x14ac:dyDescent="0.2">
      <c r="Q241" s="167"/>
    </row>
    <row r="242" spans="17:17" x14ac:dyDescent="0.2">
      <c r="Q242" s="167"/>
    </row>
    <row r="243" spans="17:17" x14ac:dyDescent="0.2">
      <c r="Q243" s="167"/>
    </row>
    <row r="244" spans="17:17" x14ac:dyDescent="0.2">
      <c r="Q244" s="167"/>
    </row>
    <row r="245" spans="17:17" x14ac:dyDescent="0.2">
      <c r="Q245" s="167"/>
    </row>
    <row r="246" spans="17:17" x14ac:dyDescent="0.2">
      <c r="Q246" s="167"/>
    </row>
    <row r="247" spans="17:17" x14ac:dyDescent="0.2">
      <c r="Q247" s="167"/>
    </row>
    <row r="248" spans="17:17" x14ac:dyDescent="0.2">
      <c r="Q248" s="167"/>
    </row>
    <row r="249" spans="17:17" x14ac:dyDescent="0.2">
      <c r="Q249" s="167"/>
    </row>
    <row r="250" spans="17:17" x14ac:dyDescent="0.2">
      <c r="Q250" s="167"/>
    </row>
    <row r="251" spans="17:17" x14ac:dyDescent="0.2">
      <c r="Q251" s="167"/>
    </row>
    <row r="252" spans="17:17" x14ac:dyDescent="0.2">
      <c r="Q252" s="167"/>
    </row>
    <row r="253" spans="17:17" x14ac:dyDescent="0.2">
      <c r="Q253" s="167"/>
    </row>
    <row r="254" spans="17:17" x14ac:dyDescent="0.2">
      <c r="Q254" s="167"/>
    </row>
    <row r="255" spans="17:17" x14ac:dyDescent="0.2">
      <c r="Q255" s="167"/>
    </row>
    <row r="256" spans="17:17" x14ac:dyDescent="0.2">
      <c r="Q256" s="167"/>
    </row>
    <row r="257" spans="17:17" x14ac:dyDescent="0.2">
      <c r="Q257" s="167"/>
    </row>
    <row r="258" spans="17:17" x14ac:dyDescent="0.2">
      <c r="Q258" s="167"/>
    </row>
    <row r="259" spans="17:17" x14ac:dyDescent="0.2">
      <c r="Q259" s="167"/>
    </row>
    <row r="260" spans="17:17" x14ac:dyDescent="0.2">
      <c r="Q260" s="167"/>
    </row>
    <row r="261" spans="17:17" x14ac:dyDescent="0.2">
      <c r="Q261" s="167"/>
    </row>
    <row r="262" spans="17:17" x14ac:dyDescent="0.2">
      <c r="Q262" s="167"/>
    </row>
    <row r="263" spans="17:17" x14ac:dyDescent="0.2">
      <c r="Q263" s="167"/>
    </row>
    <row r="264" spans="17:17" x14ac:dyDescent="0.2">
      <c r="Q264" s="167"/>
    </row>
    <row r="265" spans="17:17" x14ac:dyDescent="0.2">
      <c r="Q265" s="167"/>
    </row>
    <row r="266" spans="17:17" x14ac:dyDescent="0.2">
      <c r="Q266" s="167"/>
    </row>
    <row r="267" spans="17:17" x14ac:dyDescent="0.2">
      <c r="Q267" s="167"/>
    </row>
    <row r="268" spans="17:17" x14ac:dyDescent="0.2">
      <c r="Q268" s="167"/>
    </row>
    <row r="269" spans="17:17" x14ac:dyDescent="0.2">
      <c r="Q269" s="167"/>
    </row>
    <row r="270" spans="17:17" x14ac:dyDescent="0.2">
      <c r="Q270" s="167"/>
    </row>
    <row r="271" spans="17:17" x14ac:dyDescent="0.2">
      <c r="Q271" s="167"/>
    </row>
    <row r="272" spans="17:17" x14ac:dyDescent="0.2">
      <c r="Q272" s="167"/>
    </row>
    <row r="273" spans="17:17" x14ac:dyDescent="0.2">
      <c r="Q273" s="167"/>
    </row>
    <row r="274" spans="17:17" x14ac:dyDescent="0.2">
      <c r="Q274" s="167"/>
    </row>
    <row r="275" spans="17:17" x14ac:dyDescent="0.2">
      <c r="Q275" s="167"/>
    </row>
    <row r="276" spans="17:17" x14ac:dyDescent="0.2">
      <c r="Q276" s="167"/>
    </row>
    <row r="277" spans="17:17" x14ac:dyDescent="0.2">
      <c r="Q277" s="167"/>
    </row>
    <row r="278" spans="17:17" x14ac:dyDescent="0.2">
      <c r="Q278" s="167"/>
    </row>
    <row r="279" spans="17:17" x14ac:dyDescent="0.2">
      <c r="Q279" s="167"/>
    </row>
    <row r="280" spans="17:17" x14ac:dyDescent="0.2">
      <c r="Q280" s="167"/>
    </row>
    <row r="281" spans="17:17" x14ac:dyDescent="0.2">
      <c r="Q281" s="167"/>
    </row>
    <row r="282" spans="17:17" x14ac:dyDescent="0.2">
      <c r="Q282" s="167"/>
    </row>
    <row r="283" spans="17:17" x14ac:dyDescent="0.2">
      <c r="Q283" s="167"/>
    </row>
    <row r="284" spans="17:17" x14ac:dyDescent="0.2">
      <c r="Q284" s="167"/>
    </row>
    <row r="285" spans="17:17" x14ac:dyDescent="0.2">
      <c r="Q285" s="167"/>
    </row>
    <row r="286" spans="17:17" x14ac:dyDescent="0.2">
      <c r="Q286" s="167"/>
    </row>
    <row r="287" spans="17:17" x14ac:dyDescent="0.2">
      <c r="Q287" s="167"/>
    </row>
    <row r="288" spans="17:17" x14ac:dyDescent="0.2">
      <c r="Q288" s="167"/>
    </row>
    <row r="289" spans="17:17" x14ac:dyDescent="0.2">
      <c r="Q289" s="167"/>
    </row>
    <row r="290" spans="17:17" x14ac:dyDescent="0.2">
      <c r="Q290" s="167"/>
    </row>
    <row r="291" spans="17:17" x14ac:dyDescent="0.2">
      <c r="Q291" s="167"/>
    </row>
    <row r="292" spans="17:17" x14ac:dyDescent="0.2">
      <c r="Q292" s="167"/>
    </row>
    <row r="293" spans="17:17" x14ac:dyDescent="0.2">
      <c r="Q293" s="167"/>
    </row>
    <row r="294" spans="17:17" x14ac:dyDescent="0.2">
      <c r="Q294" s="167"/>
    </row>
    <row r="295" spans="17:17" x14ac:dyDescent="0.2">
      <c r="Q295" s="167"/>
    </row>
    <row r="296" spans="17:17" x14ac:dyDescent="0.2">
      <c r="Q296" s="167"/>
    </row>
    <row r="297" spans="17:17" x14ac:dyDescent="0.2">
      <c r="Q297" s="167"/>
    </row>
    <row r="298" spans="17:17" x14ac:dyDescent="0.2">
      <c r="Q298" s="167"/>
    </row>
    <row r="299" spans="17:17" x14ac:dyDescent="0.2">
      <c r="Q299" s="167"/>
    </row>
    <row r="300" spans="17:17" x14ac:dyDescent="0.2">
      <c r="Q300" s="167"/>
    </row>
    <row r="301" spans="17:17" x14ac:dyDescent="0.2">
      <c r="Q301" s="167"/>
    </row>
    <row r="302" spans="17:17" x14ac:dyDescent="0.2">
      <c r="Q302" s="167"/>
    </row>
    <row r="303" spans="17:17" x14ac:dyDescent="0.2">
      <c r="Q303" s="167"/>
    </row>
    <row r="304" spans="17:17" x14ac:dyDescent="0.2">
      <c r="Q304" s="167"/>
    </row>
    <row r="305" spans="17:17" x14ac:dyDescent="0.2">
      <c r="Q305" s="167"/>
    </row>
    <row r="306" spans="17:17" x14ac:dyDescent="0.2">
      <c r="Q306" s="167"/>
    </row>
    <row r="307" spans="17:17" x14ac:dyDescent="0.2">
      <c r="Q307" s="167"/>
    </row>
    <row r="308" spans="17:17" x14ac:dyDescent="0.2">
      <c r="Q308" s="167"/>
    </row>
    <row r="309" spans="17:17" x14ac:dyDescent="0.2">
      <c r="Q309" s="167"/>
    </row>
    <row r="310" spans="17:17" x14ac:dyDescent="0.2">
      <c r="Q310" s="167"/>
    </row>
    <row r="311" spans="17:17" x14ac:dyDescent="0.2">
      <c r="Q311" s="167"/>
    </row>
    <row r="312" spans="17:17" x14ac:dyDescent="0.2">
      <c r="Q312" s="167"/>
    </row>
    <row r="313" spans="17:17" x14ac:dyDescent="0.2">
      <c r="Q313" s="167"/>
    </row>
    <row r="314" spans="17:17" x14ac:dyDescent="0.2">
      <c r="Q314" s="167"/>
    </row>
    <row r="315" spans="17:17" x14ac:dyDescent="0.2">
      <c r="Q315" s="167"/>
    </row>
    <row r="316" spans="17:17" x14ac:dyDescent="0.2">
      <c r="Q316" s="167"/>
    </row>
    <row r="317" spans="17:17" x14ac:dyDescent="0.2">
      <c r="Q317" s="167"/>
    </row>
    <row r="318" spans="17:17" x14ac:dyDescent="0.2">
      <c r="Q318" s="167"/>
    </row>
    <row r="319" spans="17:17" x14ac:dyDescent="0.2">
      <c r="Q319" s="167"/>
    </row>
    <row r="320" spans="17:17" x14ac:dyDescent="0.2">
      <c r="Q320" s="167"/>
    </row>
    <row r="321" spans="17:17" x14ac:dyDescent="0.2">
      <c r="Q321" s="167"/>
    </row>
    <row r="322" spans="17:17" x14ac:dyDescent="0.2">
      <c r="Q322" s="167"/>
    </row>
    <row r="323" spans="17:17" x14ac:dyDescent="0.2">
      <c r="Q323" s="167"/>
    </row>
    <row r="324" spans="17:17" x14ac:dyDescent="0.2">
      <c r="Q324" s="167"/>
    </row>
    <row r="325" spans="17:17" x14ac:dyDescent="0.2">
      <c r="Q325" s="167"/>
    </row>
    <row r="326" spans="17:17" x14ac:dyDescent="0.2">
      <c r="Q326" s="167"/>
    </row>
    <row r="327" spans="17:17" x14ac:dyDescent="0.2">
      <c r="Q327" s="167"/>
    </row>
    <row r="328" spans="17:17" x14ac:dyDescent="0.2">
      <c r="Q328" s="167"/>
    </row>
    <row r="329" spans="17:17" x14ac:dyDescent="0.2">
      <c r="Q329" s="167"/>
    </row>
    <row r="330" spans="17:17" x14ac:dyDescent="0.2">
      <c r="Q330" s="167"/>
    </row>
    <row r="331" spans="17:17" x14ac:dyDescent="0.2">
      <c r="Q331" s="167"/>
    </row>
    <row r="332" spans="17:17" x14ac:dyDescent="0.2">
      <c r="Q332" s="167"/>
    </row>
    <row r="333" spans="17:17" x14ac:dyDescent="0.2">
      <c r="Q333" s="167"/>
    </row>
    <row r="334" spans="17:17" x14ac:dyDescent="0.2">
      <c r="Q334" s="167"/>
    </row>
    <row r="335" spans="17:17" x14ac:dyDescent="0.2">
      <c r="Q335" s="167"/>
    </row>
    <row r="336" spans="17:17" x14ac:dyDescent="0.2">
      <c r="Q336" s="167"/>
    </row>
    <row r="337" spans="17:17" x14ac:dyDescent="0.2">
      <c r="Q337" s="167"/>
    </row>
    <row r="338" spans="17:17" x14ac:dyDescent="0.2">
      <c r="Q338" s="167"/>
    </row>
    <row r="339" spans="17:17" x14ac:dyDescent="0.2">
      <c r="Q339" s="167"/>
    </row>
    <row r="340" spans="17:17" x14ac:dyDescent="0.2">
      <c r="Q340" s="167"/>
    </row>
    <row r="341" spans="17:17" x14ac:dyDescent="0.2">
      <c r="Q341" s="167"/>
    </row>
    <row r="342" spans="17:17" x14ac:dyDescent="0.2">
      <c r="Q342" s="167"/>
    </row>
    <row r="343" spans="17:17" x14ac:dyDescent="0.2">
      <c r="Q343" s="167"/>
    </row>
    <row r="344" spans="17:17" x14ac:dyDescent="0.2">
      <c r="Q344" s="167"/>
    </row>
    <row r="345" spans="17:17" x14ac:dyDescent="0.2">
      <c r="Q345" s="167"/>
    </row>
    <row r="346" spans="17:17" x14ac:dyDescent="0.2">
      <c r="Q346" s="167"/>
    </row>
    <row r="347" spans="17:17" x14ac:dyDescent="0.2">
      <c r="Q347" s="167"/>
    </row>
    <row r="348" spans="17:17" x14ac:dyDescent="0.2">
      <c r="Q348" s="167"/>
    </row>
    <row r="349" spans="17:17" x14ac:dyDescent="0.2">
      <c r="Q349" s="167"/>
    </row>
    <row r="350" spans="17:17" x14ac:dyDescent="0.2">
      <c r="Q350" s="167"/>
    </row>
    <row r="351" spans="17:17" x14ac:dyDescent="0.2">
      <c r="Q351" s="167"/>
    </row>
    <row r="352" spans="17:17" x14ac:dyDescent="0.2">
      <c r="Q352" s="167"/>
    </row>
    <row r="353" spans="17:17" x14ac:dyDescent="0.2">
      <c r="Q353" s="167"/>
    </row>
    <row r="354" spans="17:17" x14ac:dyDescent="0.2">
      <c r="Q354" s="167"/>
    </row>
    <row r="355" spans="17:17" x14ac:dyDescent="0.2">
      <c r="Q355" s="167"/>
    </row>
    <row r="356" spans="17:17" x14ac:dyDescent="0.2">
      <c r="Q356" s="167"/>
    </row>
    <row r="357" spans="17:17" x14ac:dyDescent="0.2">
      <c r="Q357" s="167"/>
    </row>
    <row r="358" spans="17:17" x14ac:dyDescent="0.2">
      <c r="Q358" s="167"/>
    </row>
    <row r="359" spans="17:17" x14ac:dyDescent="0.2">
      <c r="Q359" s="167"/>
    </row>
    <row r="360" spans="17:17" x14ac:dyDescent="0.2">
      <c r="Q360" s="167"/>
    </row>
    <row r="361" spans="17:17" x14ac:dyDescent="0.2">
      <c r="Q361" s="167"/>
    </row>
    <row r="362" spans="17:17" x14ac:dyDescent="0.2">
      <c r="Q362" s="167"/>
    </row>
    <row r="363" spans="17:17" x14ac:dyDescent="0.2">
      <c r="Q363" s="167"/>
    </row>
    <row r="364" spans="17:17" x14ac:dyDescent="0.2">
      <c r="Q364" s="167"/>
    </row>
    <row r="365" spans="17:17" x14ac:dyDescent="0.2">
      <c r="Q365" s="167"/>
    </row>
    <row r="366" spans="17:17" x14ac:dyDescent="0.2">
      <c r="Q366" s="167"/>
    </row>
    <row r="367" spans="17:17" x14ac:dyDescent="0.2">
      <c r="Q367" s="167"/>
    </row>
    <row r="368" spans="17:17" x14ac:dyDescent="0.2">
      <c r="Q368" s="167"/>
    </row>
    <row r="369" spans="17:17" x14ac:dyDescent="0.2">
      <c r="Q369" s="167"/>
    </row>
    <row r="370" spans="17:17" x14ac:dyDescent="0.2">
      <c r="Q370" s="167"/>
    </row>
    <row r="371" spans="17:17" x14ac:dyDescent="0.2">
      <c r="Q371" s="167"/>
    </row>
    <row r="372" spans="17:17" x14ac:dyDescent="0.2">
      <c r="Q372" s="167"/>
    </row>
    <row r="373" spans="17:17" x14ac:dyDescent="0.2">
      <c r="Q373" s="167"/>
    </row>
    <row r="374" spans="17:17" x14ac:dyDescent="0.2">
      <c r="Q374" s="167"/>
    </row>
    <row r="375" spans="17:17" x14ac:dyDescent="0.2">
      <c r="Q375" s="167"/>
    </row>
    <row r="376" spans="17:17" x14ac:dyDescent="0.2">
      <c r="Q376" s="167"/>
    </row>
    <row r="377" spans="17:17" x14ac:dyDescent="0.2">
      <c r="Q377" s="167"/>
    </row>
    <row r="378" spans="17:17" x14ac:dyDescent="0.2">
      <c r="Q378" s="167"/>
    </row>
    <row r="379" spans="17:17" x14ac:dyDescent="0.2">
      <c r="Q379" s="167"/>
    </row>
    <row r="380" spans="17:17" x14ac:dyDescent="0.2">
      <c r="Q380" s="167"/>
    </row>
    <row r="381" spans="17:17" x14ac:dyDescent="0.2">
      <c r="Q381" s="167"/>
    </row>
    <row r="382" spans="17:17" x14ac:dyDescent="0.2">
      <c r="Q382" s="167"/>
    </row>
    <row r="383" spans="17:17" x14ac:dyDescent="0.2">
      <c r="Q383" s="167"/>
    </row>
    <row r="384" spans="17:17" x14ac:dyDescent="0.2">
      <c r="Q384" s="167"/>
    </row>
    <row r="385" spans="17:17" x14ac:dyDescent="0.2">
      <c r="Q385" s="167"/>
    </row>
    <row r="386" spans="17:17" x14ac:dyDescent="0.2">
      <c r="Q386" s="167"/>
    </row>
    <row r="387" spans="17:17" x14ac:dyDescent="0.2">
      <c r="Q387" s="167"/>
    </row>
    <row r="388" spans="17:17" x14ac:dyDescent="0.2">
      <c r="Q388" s="167"/>
    </row>
    <row r="389" spans="17:17" x14ac:dyDescent="0.2">
      <c r="Q389" s="167"/>
    </row>
    <row r="390" spans="17:17" x14ac:dyDescent="0.2">
      <c r="Q390" s="167"/>
    </row>
    <row r="391" spans="17:17" x14ac:dyDescent="0.2">
      <c r="Q391" s="167"/>
    </row>
    <row r="392" spans="17:17" x14ac:dyDescent="0.2">
      <c r="Q392" s="167"/>
    </row>
    <row r="393" spans="17:17" x14ac:dyDescent="0.2">
      <c r="Q393" s="167"/>
    </row>
    <row r="394" spans="17:17" x14ac:dyDescent="0.2">
      <c r="Q394" s="167"/>
    </row>
    <row r="395" spans="17:17" x14ac:dyDescent="0.2">
      <c r="Q395" s="167"/>
    </row>
    <row r="396" spans="17:17" x14ac:dyDescent="0.2">
      <c r="Q396" s="167"/>
    </row>
    <row r="397" spans="17:17" x14ac:dyDescent="0.2">
      <c r="Q397" s="167"/>
    </row>
    <row r="398" spans="17:17" x14ac:dyDescent="0.2">
      <c r="Q398" s="167"/>
    </row>
    <row r="399" spans="17:17" x14ac:dyDescent="0.2">
      <c r="Q399" s="167"/>
    </row>
    <row r="400" spans="17:17" x14ac:dyDescent="0.2">
      <c r="Q400" s="167"/>
    </row>
    <row r="401" spans="17:17" x14ac:dyDescent="0.2">
      <c r="Q401" s="167"/>
    </row>
    <row r="402" spans="17:17" x14ac:dyDescent="0.2">
      <c r="Q402" s="167"/>
    </row>
    <row r="403" spans="17:17" x14ac:dyDescent="0.2">
      <c r="Q403" s="167"/>
    </row>
    <row r="404" spans="17:17" x14ac:dyDescent="0.2">
      <c r="Q404" s="167"/>
    </row>
    <row r="405" spans="17:17" x14ac:dyDescent="0.2">
      <c r="Q405" s="167"/>
    </row>
    <row r="406" spans="17:17" x14ac:dyDescent="0.2">
      <c r="Q406" s="167"/>
    </row>
    <row r="407" spans="17:17" x14ac:dyDescent="0.2">
      <c r="Q407" s="167"/>
    </row>
    <row r="408" spans="17:17" x14ac:dyDescent="0.2">
      <c r="Q408" s="167"/>
    </row>
    <row r="409" spans="17:17" x14ac:dyDescent="0.2">
      <c r="Q409" s="167"/>
    </row>
    <row r="410" spans="17:17" x14ac:dyDescent="0.2">
      <c r="Q410" s="167"/>
    </row>
    <row r="411" spans="17:17" x14ac:dyDescent="0.2">
      <c r="Q411" s="167"/>
    </row>
    <row r="412" spans="17:17" x14ac:dyDescent="0.2">
      <c r="Q412" s="167"/>
    </row>
    <row r="413" spans="17:17" x14ac:dyDescent="0.2">
      <c r="Q413" s="167"/>
    </row>
    <row r="414" spans="17:17" x14ac:dyDescent="0.2">
      <c r="Q414" s="167"/>
    </row>
    <row r="415" spans="17:17" x14ac:dyDescent="0.2">
      <c r="Q415" s="167"/>
    </row>
    <row r="416" spans="17:17" x14ac:dyDescent="0.2">
      <c r="Q416" s="167"/>
    </row>
    <row r="417" spans="17:17" x14ac:dyDescent="0.2">
      <c r="Q417" s="167"/>
    </row>
    <row r="418" spans="17:17" x14ac:dyDescent="0.2">
      <c r="Q418" s="167"/>
    </row>
    <row r="419" spans="17:17" x14ac:dyDescent="0.2">
      <c r="Q419" s="167"/>
    </row>
    <row r="420" spans="17:17" x14ac:dyDescent="0.2">
      <c r="Q420" s="167"/>
    </row>
    <row r="421" spans="17:17" x14ac:dyDescent="0.2">
      <c r="Q421" s="167"/>
    </row>
    <row r="422" spans="17:17" x14ac:dyDescent="0.2">
      <c r="Q422" s="167"/>
    </row>
    <row r="423" spans="17:17" x14ac:dyDescent="0.2">
      <c r="Q423" s="167"/>
    </row>
    <row r="424" spans="17:17" x14ac:dyDescent="0.2">
      <c r="Q424" s="167"/>
    </row>
    <row r="425" spans="17:17" x14ac:dyDescent="0.2">
      <c r="Q425" s="167"/>
    </row>
    <row r="426" spans="17:17" x14ac:dyDescent="0.2">
      <c r="Q426" s="167"/>
    </row>
    <row r="427" spans="17:17" x14ac:dyDescent="0.2">
      <c r="Q427" s="167"/>
    </row>
    <row r="428" spans="17:17" x14ac:dyDescent="0.2">
      <c r="Q428" s="167"/>
    </row>
    <row r="429" spans="17:17" x14ac:dyDescent="0.2">
      <c r="Q429" s="167"/>
    </row>
    <row r="430" spans="17:17" x14ac:dyDescent="0.2">
      <c r="Q430" s="167"/>
    </row>
    <row r="431" spans="17:17" x14ac:dyDescent="0.2">
      <c r="Q431" s="167"/>
    </row>
    <row r="432" spans="17:17" x14ac:dyDescent="0.2">
      <c r="Q432" s="167"/>
    </row>
    <row r="433" spans="17:17" x14ac:dyDescent="0.2">
      <c r="Q433" s="167"/>
    </row>
    <row r="434" spans="17:17" x14ac:dyDescent="0.2">
      <c r="Q434" s="167"/>
    </row>
    <row r="435" spans="17:17" x14ac:dyDescent="0.2">
      <c r="Q435" s="167"/>
    </row>
    <row r="436" spans="17:17" x14ac:dyDescent="0.2">
      <c r="Q436" s="167"/>
    </row>
    <row r="437" spans="17:17" x14ac:dyDescent="0.2">
      <c r="Q437" s="167"/>
    </row>
    <row r="438" spans="17:17" x14ac:dyDescent="0.2">
      <c r="Q438" s="167"/>
    </row>
    <row r="439" spans="17:17" x14ac:dyDescent="0.2">
      <c r="Q439" s="167"/>
    </row>
    <row r="440" spans="17:17" x14ac:dyDescent="0.2">
      <c r="Q440" s="167"/>
    </row>
    <row r="441" spans="17:17" x14ac:dyDescent="0.2">
      <c r="Q441" s="167"/>
    </row>
    <row r="442" spans="17:17" x14ac:dyDescent="0.2">
      <c r="Q442" s="167"/>
    </row>
    <row r="443" spans="17:17" x14ac:dyDescent="0.2">
      <c r="Q443" s="167"/>
    </row>
    <row r="444" spans="17:17" x14ac:dyDescent="0.2">
      <c r="Q444" s="167"/>
    </row>
    <row r="445" spans="17:17" x14ac:dyDescent="0.2">
      <c r="Q445" s="167"/>
    </row>
    <row r="446" spans="17:17" x14ac:dyDescent="0.2">
      <c r="Q446" s="167"/>
    </row>
    <row r="447" spans="17:17" x14ac:dyDescent="0.2">
      <c r="Q447" s="167"/>
    </row>
    <row r="448" spans="17:17" x14ac:dyDescent="0.2">
      <c r="Q448" s="167"/>
    </row>
    <row r="449" spans="17:17" x14ac:dyDescent="0.2">
      <c r="Q449" s="167"/>
    </row>
    <row r="450" spans="17:17" x14ac:dyDescent="0.2">
      <c r="Q450" s="167"/>
    </row>
    <row r="451" spans="17:17" x14ac:dyDescent="0.2">
      <c r="Q451" s="167"/>
    </row>
    <row r="452" spans="17:17" x14ac:dyDescent="0.2">
      <c r="Q452" s="167"/>
    </row>
    <row r="453" spans="17:17" x14ac:dyDescent="0.2">
      <c r="Q453" s="167"/>
    </row>
    <row r="454" spans="17:17" x14ac:dyDescent="0.2">
      <c r="Q454" s="167"/>
    </row>
    <row r="455" spans="17:17" x14ac:dyDescent="0.2">
      <c r="Q455" s="167"/>
    </row>
    <row r="456" spans="17:17" x14ac:dyDescent="0.2">
      <c r="Q456" s="167"/>
    </row>
    <row r="457" spans="17:17" x14ac:dyDescent="0.2">
      <c r="Q457" s="167"/>
    </row>
    <row r="458" spans="17:17" x14ac:dyDescent="0.2">
      <c r="Q458" s="167"/>
    </row>
    <row r="459" spans="17:17" x14ac:dyDescent="0.2">
      <c r="Q459" s="167"/>
    </row>
    <row r="460" spans="17:17" x14ac:dyDescent="0.2">
      <c r="Q460" s="167"/>
    </row>
    <row r="461" spans="17:17" x14ac:dyDescent="0.2">
      <c r="Q461" s="167"/>
    </row>
    <row r="462" spans="17:17" x14ac:dyDescent="0.2">
      <c r="Q462" s="167"/>
    </row>
    <row r="463" spans="17:17" x14ac:dyDescent="0.2">
      <c r="Q463" s="167"/>
    </row>
    <row r="464" spans="17:17" x14ac:dyDescent="0.2">
      <c r="Q464" s="167"/>
    </row>
    <row r="465" spans="17:17" x14ac:dyDescent="0.2">
      <c r="Q465" s="167"/>
    </row>
    <row r="466" spans="17:17" x14ac:dyDescent="0.2">
      <c r="Q466" s="167"/>
    </row>
    <row r="467" spans="17:17" x14ac:dyDescent="0.2">
      <c r="Q467" s="167"/>
    </row>
    <row r="468" spans="17:17" x14ac:dyDescent="0.2">
      <c r="Q468" s="167"/>
    </row>
    <row r="469" spans="17:17" x14ac:dyDescent="0.2">
      <c r="Q469" s="167"/>
    </row>
    <row r="470" spans="17:17" x14ac:dyDescent="0.2">
      <c r="Q470" s="167"/>
    </row>
    <row r="471" spans="17:17" x14ac:dyDescent="0.2">
      <c r="Q471" s="167"/>
    </row>
    <row r="472" spans="17:17" x14ac:dyDescent="0.2">
      <c r="Q472" s="167"/>
    </row>
    <row r="473" spans="17:17" x14ac:dyDescent="0.2">
      <c r="Q473" s="167"/>
    </row>
    <row r="474" spans="17:17" x14ac:dyDescent="0.2">
      <c r="Q474" s="167"/>
    </row>
    <row r="475" spans="17:17" x14ac:dyDescent="0.2">
      <c r="Q475" s="167"/>
    </row>
    <row r="476" spans="17:17" x14ac:dyDescent="0.2">
      <c r="Q476" s="167"/>
    </row>
    <row r="477" spans="17:17" x14ac:dyDescent="0.2">
      <c r="Q477" s="167"/>
    </row>
    <row r="478" spans="17:17" x14ac:dyDescent="0.2">
      <c r="Q478" s="167"/>
    </row>
    <row r="479" spans="17:17" x14ac:dyDescent="0.2">
      <c r="Q479" s="167"/>
    </row>
    <row r="480" spans="17:17" x14ac:dyDescent="0.2">
      <c r="Q480" s="167"/>
    </row>
    <row r="481" spans="17:17" x14ac:dyDescent="0.2">
      <c r="Q481" s="167"/>
    </row>
    <row r="482" spans="17:17" x14ac:dyDescent="0.2">
      <c r="Q482" s="167"/>
    </row>
    <row r="483" spans="17:17" x14ac:dyDescent="0.2">
      <c r="Q483" s="167"/>
    </row>
    <row r="484" spans="17:17" x14ac:dyDescent="0.2">
      <c r="Q484" s="167"/>
    </row>
    <row r="485" spans="17:17" x14ac:dyDescent="0.2">
      <c r="Q485" s="167"/>
    </row>
    <row r="486" spans="17:17" x14ac:dyDescent="0.2">
      <c r="Q486" s="167"/>
    </row>
    <row r="487" spans="17:17" x14ac:dyDescent="0.2">
      <c r="Q487" s="167"/>
    </row>
    <row r="488" spans="17:17" x14ac:dyDescent="0.2">
      <c r="Q488" s="167"/>
    </row>
    <row r="489" spans="17:17" x14ac:dyDescent="0.2">
      <c r="Q489" s="167"/>
    </row>
    <row r="490" spans="17:17" x14ac:dyDescent="0.2">
      <c r="Q490" s="167"/>
    </row>
    <row r="491" spans="17:17" x14ac:dyDescent="0.2">
      <c r="Q491" s="167"/>
    </row>
    <row r="492" spans="17:17" x14ac:dyDescent="0.2">
      <c r="Q492" s="167"/>
    </row>
    <row r="493" spans="17:17" x14ac:dyDescent="0.2">
      <c r="Q493" s="167"/>
    </row>
    <row r="494" spans="17:17" x14ac:dyDescent="0.2">
      <c r="Q494" s="167"/>
    </row>
    <row r="495" spans="17:17" x14ac:dyDescent="0.2">
      <c r="Q495" s="167"/>
    </row>
    <row r="496" spans="17:17" x14ac:dyDescent="0.2">
      <c r="Q496" s="167"/>
    </row>
    <row r="497" spans="17:17" x14ac:dyDescent="0.2">
      <c r="Q497" s="167"/>
    </row>
    <row r="498" spans="17:17" x14ac:dyDescent="0.2">
      <c r="Q498" s="167"/>
    </row>
    <row r="499" spans="17:17" x14ac:dyDescent="0.2">
      <c r="Q499" s="167"/>
    </row>
    <row r="500" spans="17:17" x14ac:dyDescent="0.2">
      <c r="Q500" s="167"/>
    </row>
    <row r="501" spans="17:17" x14ac:dyDescent="0.2">
      <c r="Q501" s="167"/>
    </row>
    <row r="502" spans="17:17" x14ac:dyDescent="0.2">
      <c r="Q502" s="167"/>
    </row>
    <row r="503" spans="17:17" x14ac:dyDescent="0.2">
      <c r="Q503" s="167"/>
    </row>
    <row r="504" spans="17:17" x14ac:dyDescent="0.2">
      <c r="Q504" s="167"/>
    </row>
    <row r="505" spans="17:17" x14ac:dyDescent="0.2">
      <c r="Q505" s="167"/>
    </row>
    <row r="506" spans="17:17" x14ac:dyDescent="0.2">
      <c r="Q506" s="167"/>
    </row>
    <row r="507" spans="17:17" x14ac:dyDescent="0.2">
      <c r="Q507" s="167"/>
    </row>
    <row r="508" spans="17:17" x14ac:dyDescent="0.2">
      <c r="Q508" s="167"/>
    </row>
    <row r="509" spans="17:17" x14ac:dyDescent="0.2">
      <c r="Q509" s="167"/>
    </row>
    <row r="510" spans="17:17" x14ac:dyDescent="0.2">
      <c r="Q510" s="167"/>
    </row>
    <row r="511" spans="17:17" x14ac:dyDescent="0.2">
      <c r="Q511" s="167"/>
    </row>
    <row r="512" spans="17:17" x14ac:dyDescent="0.2">
      <c r="Q512" s="167"/>
    </row>
    <row r="513" spans="17:17" x14ac:dyDescent="0.2">
      <c r="Q513" s="167"/>
    </row>
    <row r="514" spans="17:17" x14ac:dyDescent="0.2">
      <c r="Q514" s="167"/>
    </row>
    <row r="515" spans="17:17" x14ac:dyDescent="0.2">
      <c r="Q515" s="167"/>
    </row>
    <row r="516" spans="17:17" x14ac:dyDescent="0.2">
      <c r="Q516" s="167"/>
    </row>
    <row r="517" spans="17:17" x14ac:dyDescent="0.2">
      <c r="Q517" s="167"/>
    </row>
    <row r="518" spans="17:17" x14ac:dyDescent="0.2">
      <c r="Q518" s="167"/>
    </row>
    <row r="519" spans="17:17" x14ac:dyDescent="0.2">
      <c r="Q519" s="167"/>
    </row>
    <row r="520" spans="17:17" x14ac:dyDescent="0.2">
      <c r="Q520" s="167"/>
    </row>
    <row r="521" spans="17:17" x14ac:dyDescent="0.2">
      <c r="Q521" s="167"/>
    </row>
    <row r="522" spans="17:17" x14ac:dyDescent="0.2">
      <c r="Q522" s="167"/>
    </row>
    <row r="523" spans="17:17" x14ac:dyDescent="0.2">
      <c r="Q523" s="167"/>
    </row>
    <row r="524" spans="17:17" x14ac:dyDescent="0.2">
      <c r="Q524" s="167"/>
    </row>
    <row r="525" spans="17:17" x14ac:dyDescent="0.2">
      <c r="Q525" s="167"/>
    </row>
    <row r="526" spans="17:17" x14ac:dyDescent="0.2">
      <c r="Q526" s="167"/>
    </row>
    <row r="527" spans="17:17" x14ac:dyDescent="0.2">
      <c r="Q527" s="167"/>
    </row>
    <row r="528" spans="17:17" x14ac:dyDescent="0.2">
      <c r="Q528" s="167"/>
    </row>
    <row r="529" spans="17:17" x14ac:dyDescent="0.2">
      <c r="Q529" s="167"/>
    </row>
    <row r="530" spans="17:17" x14ac:dyDescent="0.2">
      <c r="Q530" s="167"/>
    </row>
    <row r="531" spans="17:17" x14ac:dyDescent="0.2">
      <c r="Q531" s="167"/>
    </row>
    <row r="532" spans="17:17" x14ac:dyDescent="0.2">
      <c r="Q532" s="167"/>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159" customWidth="1"/>
    <col min="2" max="15" width="1.7109375" style="58" customWidth="1"/>
    <col min="16" max="16" width="30.7109375" style="58" customWidth="1"/>
    <col min="17" max="26" width="14.140625" style="58" customWidth="1"/>
    <col min="27" max="16384" width="11.42578125" style="58"/>
  </cols>
  <sheetData>
    <row r="1" spans="1:27" s="31" customFormat="1" ht="15.95" customHeight="1" x14ac:dyDescent="0.2">
      <c r="A1" s="130"/>
      <c r="B1" s="79"/>
      <c r="C1" s="79"/>
      <c r="D1" s="79"/>
      <c r="E1" s="79"/>
      <c r="F1" s="79"/>
      <c r="G1" s="79"/>
      <c r="H1" s="79"/>
      <c r="I1" s="79"/>
      <c r="J1" s="79"/>
      <c r="K1" s="79"/>
      <c r="L1" s="79"/>
      <c r="M1" s="79"/>
      <c r="N1" s="79"/>
      <c r="O1" s="79"/>
      <c r="P1" s="30"/>
      <c r="Q1" s="30"/>
      <c r="R1" s="30"/>
      <c r="S1" s="30"/>
      <c r="T1" s="30"/>
      <c r="U1" s="30"/>
      <c r="V1" s="30"/>
      <c r="W1" s="30"/>
      <c r="X1" s="30"/>
      <c r="Y1" s="30"/>
      <c r="Z1" s="30"/>
    </row>
    <row r="2" spans="1:27" s="31" customFormat="1" ht="15.95" customHeight="1" x14ac:dyDescent="0.25">
      <c r="A2" s="130"/>
      <c r="B2" s="195" t="s">
        <v>57</v>
      </c>
      <c r="C2" s="195"/>
      <c r="D2" s="79"/>
      <c r="E2" s="79"/>
      <c r="F2" s="79"/>
      <c r="G2" s="79"/>
      <c r="H2" s="79"/>
      <c r="I2" s="79"/>
      <c r="J2" s="79"/>
      <c r="K2" s="79"/>
      <c r="L2" s="79"/>
      <c r="M2" s="79"/>
      <c r="N2" s="79"/>
      <c r="O2" s="79"/>
      <c r="P2" s="30"/>
      <c r="Q2" s="30"/>
      <c r="R2" s="30"/>
      <c r="S2" s="30"/>
      <c r="T2" s="30"/>
      <c r="U2" s="30"/>
      <c r="V2" s="30"/>
      <c r="W2" s="30"/>
      <c r="X2" s="30"/>
      <c r="Y2" s="30"/>
      <c r="Z2" s="30"/>
    </row>
    <row r="3" spans="1:27" s="31" customFormat="1" ht="15.95" customHeight="1" x14ac:dyDescent="0.2">
      <c r="A3" s="130"/>
      <c r="B3" s="196" t="s">
        <v>58</v>
      </c>
      <c r="C3" s="196"/>
      <c r="D3" s="79"/>
      <c r="E3" s="79"/>
      <c r="F3" s="79"/>
      <c r="G3" s="79"/>
      <c r="H3" s="79"/>
      <c r="I3" s="79"/>
      <c r="J3" s="79"/>
      <c r="K3" s="79"/>
      <c r="L3" s="79"/>
      <c r="M3" s="79"/>
      <c r="N3" s="79"/>
      <c r="O3" s="79"/>
      <c r="P3" s="30"/>
      <c r="Q3" s="30"/>
      <c r="R3" s="30"/>
      <c r="S3" s="30"/>
      <c r="T3" s="30"/>
      <c r="U3" s="30"/>
      <c r="V3" s="30"/>
      <c r="W3" s="30"/>
      <c r="X3" s="30"/>
      <c r="Y3" s="30"/>
      <c r="Z3" s="30"/>
    </row>
    <row r="4" spans="1:27" s="31" customFormat="1" ht="15.95" customHeight="1" x14ac:dyDescent="0.2">
      <c r="A4" s="130"/>
      <c r="B4" s="196"/>
      <c r="C4" s="196"/>
      <c r="D4" s="79"/>
      <c r="E4" s="79"/>
      <c r="F4" s="79"/>
      <c r="G4" s="79"/>
      <c r="H4" s="79"/>
      <c r="I4" s="79"/>
      <c r="J4" s="79"/>
      <c r="K4" s="79"/>
      <c r="L4" s="79"/>
      <c r="M4" s="79"/>
      <c r="N4" s="79"/>
      <c r="O4" s="79"/>
      <c r="P4" s="30"/>
      <c r="Q4" s="30"/>
      <c r="R4" s="30"/>
      <c r="S4" s="30"/>
      <c r="T4" s="30"/>
      <c r="U4" s="30"/>
      <c r="V4" s="30"/>
      <c r="W4" s="30"/>
      <c r="X4" s="30"/>
      <c r="Y4" s="30"/>
      <c r="Z4" s="30"/>
    </row>
    <row r="5" spans="1:27" s="31" customFormat="1" ht="15.95" customHeight="1" x14ac:dyDescent="0.25">
      <c r="A5" s="130"/>
      <c r="B5" s="171" t="s">
        <v>235</v>
      </c>
      <c r="C5" s="171"/>
      <c r="D5" s="79"/>
      <c r="E5" s="79"/>
      <c r="F5" s="79"/>
      <c r="G5" s="79"/>
      <c r="H5" s="79"/>
      <c r="I5" s="79"/>
      <c r="J5" s="79"/>
      <c r="K5" s="79"/>
      <c r="L5" s="79"/>
      <c r="M5" s="79"/>
      <c r="N5" s="79"/>
      <c r="O5" s="79"/>
      <c r="P5" s="30"/>
      <c r="Q5" s="30"/>
      <c r="R5" s="30"/>
      <c r="S5" s="30"/>
      <c r="T5" s="30"/>
      <c r="U5" s="30"/>
      <c r="V5" s="30"/>
      <c r="W5" s="30"/>
      <c r="X5" s="30"/>
      <c r="Y5" s="30"/>
      <c r="Z5" s="30"/>
    </row>
    <row r="6" spans="1:27" s="31" customFormat="1" ht="15.95" customHeight="1" x14ac:dyDescent="0.25">
      <c r="A6" s="130"/>
      <c r="B6" s="197"/>
      <c r="C6" s="197"/>
      <c r="D6" s="79"/>
      <c r="E6" s="79"/>
      <c r="F6" s="79"/>
      <c r="G6" s="79"/>
      <c r="H6" s="79"/>
      <c r="I6" s="79"/>
      <c r="J6" s="79"/>
      <c r="K6" s="79"/>
      <c r="L6" s="79"/>
      <c r="M6" s="79"/>
      <c r="N6" s="79"/>
      <c r="O6" s="79"/>
      <c r="P6" s="30"/>
      <c r="Q6" s="30"/>
      <c r="R6" s="30"/>
      <c r="S6" s="30"/>
      <c r="T6" s="30"/>
      <c r="U6" s="30"/>
      <c r="V6" s="30"/>
      <c r="W6" s="30"/>
      <c r="X6" s="30"/>
      <c r="Y6" s="30"/>
      <c r="Z6" s="30"/>
    </row>
    <row r="7" spans="1:27" s="37" customFormat="1" ht="15.95" customHeight="1" x14ac:dyDescent="0.2">
      <c r="A7" s="135"/>
      <c r="B7" s="198" t="s">
        <v>12</v>
      </c>
      <c r="C7" s="198"/>
      <c r="D7" s="12"/>
      <c r="E7" s="12"/>
      <c r="F7" s="12"/>
      <c r="G7" s="12"/>
      <c r="H7" s="12"/>
      <c r="I7" s="12"/>
      <c r="J7" s="12"/>
      <c r="K7" s="12"/>
      <c r="L7" s="12"/>
      <c r="M7" s="12"/>
      <c r="N7" s="12"/>
      <c r="O7" s="12"/>
      <c r="P7" s="34"/>
      <c r="Q7" s="34"/>
      <c r="R7" s="30"/>
      <c r="S7" s="30"/>
      <c r="T7" s="30"/>
      <c r="U7" s="30"/>
      <c r="V7" s="30"/>
      <c r="W7" s="30"/>
      <c r="X7" s="30"/>
      <c r="Y7" s="30"/>
      <c r="Z7" s="175" t="str">
        <f>'Balance of payments'!Z7</f>
        <v>Updated: June 2026</v>
      </c>
    </row>
    <row r="8" spans="1:27" s="41" customFormat="1" ht="13.5" customHeight="1" x14ac:dyDescent="0.2">
      <c r="A8" s="1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7" s="41" customFormat="1" ht="13.5" customHeight="1" x14ac:dyDescent="0.2">
      <c r="A9" s="138"/>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7" s="41" customFormat="1" ht="13.5" customHeight="1" x14ac:dyDescent="0.2">
      <c r="A10" s="1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7" s="41" customFormat="1" ht="13.5" customHeight="1" x14ac:dyDescent="0.2">
      <c r="A11" s="138"/>
      <c r="B11" s="47"/>
      <c r="C11" s="48"/>
      <c r="D11" s="43"/>
      <c r="E11" s="43"/>
      <c r="F11" s="43"/>
      <c r="G11" s="43"/>
      <c r="H11" s="43"/>
      <c r="I11" s="43"/>
      <c r="J11" s="43"/>
      <c r="K11" s="43"/>
      <c r="L11" s="43"/>
      <c r="M11" s="43"/>
      <c r="N11" s="43"/>
      <c r="O11" s="43"/>
      <c r="P11" s="43"/>
      <c r="Q11" s="118"/>
      <c r="R11" s="118"/>
      <c r="S11" s="118"/>
      <c r="T11" s="118"/>
      <c r="U11" s="118"/>
      <c r="V11" s="118"/>
      <c r="W11" s="118"/>
      <c r="X11" s="118"/>
      <c r="Y11" s="118"/>
      <c r="Z11" s="118"/>
    </row>
    <row r="12" spans="1:27" s="41" customFormat="1" ht="13.5" hidden="1" customHeight="1" x14ac:dyDescent="0.2">
      <c r="A12" s="149"/>
      <c r="B12" s="47"/>
      <c r="C12" s="48"/>
      <c r="D12" s="43"/>
      <c r="E12" s="43"/>
      <c r="F12" s="43"/>
      <c r="G12" s="43"/>
      <c r="H12" s="43"/>
      <c r="I12" s="43"/>
      <c r="J12" s="43"/>
      <c r="K12" s="43"/>
      <c r="L12" s="43"/>
      <c r="M12" s="43"/>
      <c r="N12" s="43"/>
      <c r="O12" s="43"/>
      <c r="P12" s="43"/>
      <c r="Q12" s="119">
        <v>2019</v>
      </c>
      <c r="R12" s="119">
        <v>2020</v>
      </c>
      <c r="S12" s="119">
        <v>2021</v>
      </c>
      <c r="T12" s="119">
        <v>2022</v>
      </c>
      <c r="U12" s="119">
        <v>2023</v>
      </c>
      <c r="V12" s="119">
        <v>2024</v>
      </c>
      <c r="W12" s="119">
        <v>2025</v>
      </c>
      <c r="X12" s="119">
        <v>2026</v>
      </c>
      <c r="Y12" s="119">
        <v>2027</v>
      </c>
      <c r="Z12" s="119">
        <v>2028</v>
      </c>
    </row>
    <row r="13" spans="1:27" s="53" customFormat="1" ht="13.5" customHeight="1" x14ac:dyDescent="0.2">
      <c r="A13" s="149"/>
      <c r="B13" s="51"/>
      <c r="C13" s="199" t="s">
        <v>18</v>
      </c>
      <c r="D13" s="199"/>
      <c r="E13" s="199"/>
      <c r="F13" s="52"/>
      <c r="G13" s="52"/>
      <c r="H13" s="52"/>
      <c r="I13" s="52"/>
      <c r="J13" s="52"/>
      <c r="K13" s="52"/>
      <c r="L13" s="52"/>
      <c r="M13" s="52"/>
      <c r="N13" s="52"/>
      <c r="O13" s="52"/>
      <c r="P13" s="52"/>
      <c r="Q13" s="250">
        <v>5808.7259999999997</v>
      </c>
      <c r="R13" s="250">
        <v>6771.982</v>
      </c>
      <c r="S13" s="250">
        <v>9269.0689999999995</v>
      </c>
      <c r="T13" s="250">
        <v>8468.2720000000008</v>
      </c>
      <c r="U13" s="250">
        <v>8059.4740000000002</v>
      </c>
      <c r="V13" s="250">
        <v>10576.267</v>
      </c>
      <c r="W13" s="250">
        <v>8330.6119999999992</v>
      </c>
      <c r="X13" s="250">
        <v>6088.2120000000004</v>
      </c>
      <c r="Y13" s="250">
        <v>6449.518</v>
      </c>
      <c r="Z13" s="250">
        <v>4038.1579999999999</v>
      </c>
      <c r="AA13" s="41"/>
    </row>
    <row r="14" spans="1:27" s="53" customFormat="1" ht="13.5" customHeight="1" x14ac:dyDescent="0.2">
      <c r="A14" s="149"/>
      <c r="B14" s="51"/>
      <c r="C14" s="199"/>
      <c r="D14" s="200" t="s">
        <v>19</v>
      </c>
      <c r="E14" s="200"/>
      <c r="F14" s="54"/>
      <c r="G14" s="52"/>
      <c r="H14" s="52"/>
      <c r="I14" s="52"/>
      <c r="J14" s="52"/>
      <c r="K14" s="52"/>
      <c r="L14" s="52"/>
      <c r="M14" s="52"/>
      <c r="N14" s="52"/>
      <c r="O14" s="52"/>
      <c r="P14" s="52"/>
      <c r="Q14" s="251">
        <v>13600.091</v>
      </c>
      <c r="R14" s="251">
        <v>14786.715</v>
      </c>
      <c r="S14" s="251">
        <v>17164.026000000002</v>
      </c>
      <c r="T14" s="251">
        <v>17276.562999999998</v>
      </c>
      <c r="U14" s="251">
        <v>16161.528</v>
      </c>
      <c r="V14" s="251">
        <v>20209.177</v>
      </c>
      <c r="W14" s="251">
        <v>19785.107</v>
      </c>
      <c r="X14" s="251">
        <v>18716.556</v>
      </c>
      <c r="Y14" s="251">
        <v>20210.044000000002</v>
      </c>
      <c r="Z14" s="251">
        <v>18686.198</v>
      </c>
      <c r="AA14" s="41"/>
    </row>
    <row r="15" spans="1:27" s="53" customFormat="1" ht="13.5" customHeight="1" x14ac:dyDescent="0.2">
      <c r="A15" s="157"/>
      <c r="B15" s="51"/>
      <c r="C15" s="199"/>
      <c r="D15" s="200" t="s">
        <v>20</v>
      </c>
      <c r="E15" s="200"/>
      <c r="F15" s="54"/>
      <c r="G15" s="52"/>
      <c r="H15" s="52"/>
      <c r="I15" s="52"/>
      <c r="J15" s="52"/>
      <c r="K15" s="52"/>
      <c r="L15" s="52"/>
      <c r="M15" s="52"/>
      <c r="N15" s="52"/>
      <c r="O15" s="52"/>
      <c r="P15" s="52"/>
      <c r="Q15" s="251">
        <v>7791.366</v>
      </c>
      <c r="R15" s="251">
        <v>8014.732</v>
      </c>
      <c r="S15" s="251">
        <v>7894.9560000000001</v>
      </c>
      <c r="T15" s="251">
        <v>8808.2900000000009</v>
      </c>
      <c r="U15" s="251">
        <v>8102.0550000000003</v>
      </c>
      <c r="V15" s="251">
        <v>9632.91</v>
      </c>
      <c r="W15" s="251">
        <v>11454.496999999999</v>
      </c>
      <c r="X15" s="251">
        <v>12628.344999999999</v>
      </c>
      <c r="Y15" s="251">
        <v>13760.53</v>
      </c>
      <c r="Z15" s="251">
        <v>14648.043</v>
      </c>
      <c r="AA15" s="41"/>
    </row>
    <row r="16" spans="1:27" s="53" customFormat="1" ht="7.15" customHeight="1" x14ac:dyDescent="0.2">
      <c r="A16" s="149"/>
      <c r="B16" s="51"/>
      <c r="C16" s="52"/>
      <c r="D16" s="52"/>
      <c r="E16" s="52"/>
      <c r="F16" s="52"/>
      <c r="G16" s="52"/>
      <c r="H16" s="52"/>
      <c r="I16" s="52"/>
      <c r="J16" s="52"/>
      <c r="K16" s="52"/>
      <c r="L16" s="52"/>
      <c r="M16" s="52"/>
      <c r="N16" s="52"/>
      <c r="O16" s="52"/>
      <c r="P16" s="52"/>
      <c r="Q16" s="251" t="s">
        <v>8</v>
      </c>
      <c r="R16" s="251" t="s">
        <v>8</v>
      </c>
      <c r="S16" s="251" t="s">
        <v>8</v>
      </c>
      <c r="T16" s="251" t="s">
        <v>8</v>
      </c>
      <c r="U16" s="251" t="s">
        <v>8</v>
      </c>
      <c r="V16" s="251" t="s">
        <v>8</v>
      </c>
      <c r="W16" s="251" t="s">
        <v>8</v>
      </c>
      <c r="X16" s="251" t="s">
        <v>8</v>
      </c>
      <c r="Y16" s="251" t="s">
        <v>8</v>
      </c>
      <c r="Z16" s="251" t="s">
        <v>8</v>
      </c>
      <c r="AA16" s="41"/>
    </row>
    <row r="17" spans="1:27" ht="13.5" customHeight="1" x14ac:dyDescent="0.2">
      <c r="A17" s="157"/>
      <c r="B17" s="57"/>
      <c r="C17" s="54" t="s">
        <v>54</v>
      </c>
      <c r="D17" s="54"/>
      <c r="E17" s="54"/>
      <c r="F17" s="54"/>
      <c r="G17" s="54"/>
      <c r="H17" s="54"/>
      <c r="I17" s="54"/>
      <c r="J17" s="54"/>
      <c r="K17" s="54"/>
      <c r="L17" s="54"/>
      <c r="M17" s="54"/>
      <c r="N17" s="54"/>
      <c r="O17" s="54"/>
      <c r="P17" s="54"/>
      <c r="Q17" s="251"/>
      <c r="R17" s="251"/>
      <c r="S17" s="251"/>
      <c r="T17" s="251"/>
      <c r="U17" s="251"/>
      <c r="V17" s="251"/>
      <c r="W17" s="251"/>
      <c r="X17" s="251"/>
      <c r="Y17" s="251"/>
      <c r="Z17" s="251"/>
      <c r="AA17" s="41"/>
    </row>
    <row r="18" spans="1:27" ht="5.45" customHeight="1" x14ac:dyDescent="0.2">
      <c r="A18" s="157"/>
      <c r="B18" s="57"/>
      <c r="C18" s="54"/>
      <c r="D18" s="54"/>
      <c r="E18" s="54"/>
      <c r="F18" s="54"/>
      <c r="G18" s="54"/>
      <c r="H18" s="54"/>
      <c r="I18" s="54"/>
      <c r="J18" s="54"/>
      <c r="K18" s="54"/>
      <c r="L18" s="54"/>
      <c r="M18" s="54"/>
      <c r="N18" s="54"/>
      <c r="O18" s="54"/>
      <c r="P18" s="54"/>
      <c r="Q18" s="251" t="s">
        <v>8</v>
      </c>
      <c r="R18" s="251" t="s">
        <v>8</v>
      </c>
      <c r="S18" s="251" t="s">
        <v>8</v>
      </c>
      <c r="T18" s="251" t="s">
        <v>8</v>
      </c>
      <c r="U18" s="251" t="s">
        <v>8</v>
      </c>
      <c r="V18" s="251" t="s">
        <v>8</v>
      </c>
      <c r="W18" s="251" t="s">
        <v>8</v>
      </c>
      <c r="X18" s="251" t="s">
        <v>8</v>
      </c>
      <c r="Y18" s="251" t="s">
        <v>8</v>
      </c>
      <c r="Z18" s="251" t="s">
        <v>8</v>
      </c>
      <c r="AA18" s="41"/>
    </row>
    <row r="19" spans="1:27" s="53" customFormat="1" ht="13.5" customHeight="1" x14ac:dyDescent="0.2">
      <c r="A19" s="157"/>
      <c r="B19" s="186"/>
      <c r="C19" s="199"/>
      <c r="D19" s="199" t="s">
        <v>68</v>
      </c>
      <c r="E19" s="199"/>
      <c r="F19" s="199"/>
      <c r="G19" s="199"/>
      <c r="H19" s="199"/>
      <c r="I19" s="199"/>
      <c r="J19" s="199"/>
      <c r="K19" s="199"/>
      <c r="L19" s="199"/>
      <c r="M19" s="199"/>
      <c r="N19" s="199"/>
      <c r="O19" s="199"/>
      <c r="P19" s="199"/>
      <c r="Q19" s="250">
        <v>654.76300000000003</v>
      </c>
      <c r="R19" s="250">
        <v>907.18799999999999</v>
      </c>
      <c r="S19" s="250">
        <v>1059.0519999999999</v>
      </c>
      <c r="T19" s="250">
        <v>1178.8900000000001</v>
      </c>
      <c r="U19" s="250">
        <v>1460.2159999999999</v>
      </c>
      <c r="V19" s="250">
        <v>3042.3760000000002</v>
      </c>
      <c r="W19" s="250">
        <v>1728.732</v>
      </c>
      <c r="X19" s="250">
        <v>820.745</v>
      </c>
      <c r="Y19" s="250">
        <v>1301.25</v>
      </c>
      <c r="Z19" s="250">
        <v>371.95400000000001</v>
      </c>
      <c r="AA19" s="41"/>
    </row>
    <row r="20" spans="1:27" ht="13.5" customHeight="1" x14ac:dyDescent="0.2">
      <c r="A20" s="157"/>
      <c r="B20" s="188"/>
      <c r="C20" s="200"/>
      <c r="D20" s="200"/>
      <c r="E20" s="200" t="s">
        <v>19</v>
      </c>
      <c r="F20" s="200"/>
      <c r="G20" s="200"/>
      <c r="H20" s="200"/>
      <c r="I20" s="200"/>
      <c r="J20" s="200"/>
      <c r="K20" s="200"/>
      <c r="L20" s="200"/>
      <c r="M20" s="200"/>
      <c r="N20" s="200"/>
      <c r="O20" s="200"/>
      <c r="P20" s="200"/>
      <c r="Q20" s="251">
        <v>2521.6509999999998</v>
      </c>
      <c r="R20" s="251">
        <v>2821.047</v>
      </c>
      <c r="S20" s="251">
        <v>3180.0630000000001</v>
      </c>
      <c r="T20" s="251">
        <v>3399.7159999999999</v>
      </c>
      <c r="U20" s="251">
        <v>3555.511</v>
      </c>
      <c r="V20" s="251">
        <v>6173.9669999999996</v>
      </c>
      <c r="W20" s="251">
        <v>5738.0249999999996</v>
      </c>
      <c r="X20" s="251">
        <v>4062.3310000000001</v>
      </c>
      <c r="Y20" s="251">
        <v>4789.4459999999999</v>
      </c>
      <c r="Z20" s="251">
        <v>3954.277</v>
      </c>
      <c r="AA20" s="41"/>
    </row>
    <row r="21" spans="1:27" ht="13.5" customHeight="1" x14ac:dyDescent="0.2">
      <c r="A21" s="157"/>
      <c r="B21" s="188"/>
      <c r="C21" s="200"/>
      <c r="D21" s="200"/>
      <c r="E21" s="200" t="s">
        <v>20</v>
      </c>
      <c r="F21" s="200"/>
      <c r="G21" s="200"/>
      <c r="H21" s="200"/>
      <c r="I21" s="200"/>
      <c r="J21" s="200"/>
      <c r="K21" s="200"/>
      <c r="L21" s="200"/>
      <c r="M21" s="200"/>
      <c r="N21" s="200"/>
      <c r="O21" s="200"/>
      <c r="P21" s="200"/>
      <c r="Q21" s="251">
        <v>1866.886</v>
      </c>
      <c r="R21" s="251">
        <v>1913.8589999999999</v>
      </c>
      <c r="S21" s="251">
        <v>2121.0100000000002</v>
      </c>
      <c r="T21" s="251">
        <v>2220.8240000000001</v>
      </c>
      <c r="U21" s="251">
        <v>2095.2959999999998</v>
      </c>
      <c r="V21" s="251">
        <v>3131.5920000000001</v>
      </c>
      <c r="W21" s="251">
        <v>4009.2959999999998</v>
      </c>
      <c r="X21" s="251">
        <v>3241.5880000000002</v>
      </c>
      <c r="Y21" s="251">
        <v>3488.1990000000001</v>
      </c>
      <c r="Z21" s="251">
        <v>3582.3229999999999</v>
      </c>
      <c r="AA21" s="41"/>
    </row>
    <row r="22" spans="1:27" ht="13.5" customHeight="1" x14ac:dyDescent="0.2">
      <c r="A22" s="157"/>
      <c r="B22" s="188"/>
      <c r="C22" s="200"/>
      <c r="D22" s="200"/>
      <c r="E22" s="200"/>
      <c r="F22" s="200"/>
      <c r="G22" s="200"/>
      <c r="H22" s="200"/>
      <c r="I22" s="200"/>
      <c r="J22" s="200"/>
      <c r="K22" s="200"/>
      <c r="L22" s="200"/>
      <c r="M22" s="200"/>
      <c r="N22" s="200"/>
      <c r="O22" s="200"/>
      <c r="P22" s="200"/>
      <c r="Q22" s="251" t="s">
        <v>8</v>
      </c>
      <c r="R22" s="251" t="s">
        <v>8</v>
      </c>
      <c r="S22" s="251" t="s">
        <v>8</v>
      </c>
      <c r="T22" s="251" t="s">
        <v>8</v>
      </c>
      <c r="U22" s="251" t="s">
        <v>8</v>
      </c>
      <c r="V22" s="251" t="s">
        <v>8</v>
      </c>
      <c r="W22" s="251" t="s">
        <v>8</v>
      </c>
      <c r="X22" s="251" t="s">
        <v>8</v>
      </c>
      <c r="Y22" s="251" t="s">
        <v>8</v>
      </c>
      <c r="Z22" s="251" t="s">
        <v>8</v>
      </c>
      <c r="AA22" s="41"/>
    </row>
    <row r="23" spans="1:27" s="53" customFormat="1" ht="13.5" customHeight="1" x14ac:dyDescent="0.2">
      <c r="A23" s="157"/>
      <c r="B23" s="186"/>
      <c r="C23" s="199"/>
      <c r="D23" s="199" t="s">
        <v>69</v>
      </c>
      <c r="E23" s="199"/>
      <c r="F23" s="199"/>
      <c r="G23" s="199"/>
      <c r="H23" s="199"/>
      <c r="I23" s="199"/>
      <c r="J23" s="199"/>
      <c r="K23" s="199"/>
      <c r="L23" s="199"/>
      <c r="M23" s="199"/>
      <c r="N23" s="199"/>
      <c r="O23" s="199"/>
      <c r="P23" s="199"/>
      <c r="Q23" s="250">
        <v>2101.7739999999999</v>
      </c>
      <c r="R23" s="250">
        <v>1913.4970000000001</v>
      </c>
      <c r="S23" s="250">
        <v>2060.4780000000001</v>
      </c>
      <c r="T23" s="250">
        <v>1528.768</v>
      </c>
      <c r="U23" s="250">
        <v>572.077</v>
      </c>
      <c r="V23" s="250">
        <v>356.88900000000001</v>
      </c>
      <c r="W23" s="250">
        <v>479.67500000000001</v>
      </c>
      <c r="X23" s="250">
        <v>386.69</v>
      </c>
      <c r="Y23" s="250">
        <v>-113.90600000000001</v>
      </c>
      <c r="Z23" s="250">
        <v>-55.401000000000003</v>
      </c>
      <c r="AA23" s="41"/>
    </row>
    <row r="24" spans="1:27" s="53" customFormat="1" ht="13.5" customHeight="1" x14ac:dyDescent="0.2">
      <c r="A24" s="157"/>
      <c r="B24" s="188"/>
      <c r="C24" s="200"/>
      <c r="D24" s="199"/>
      <c r="E24" s="200" t="s">
        <v>19</v>
      </c>
      <c r="F24" s="200"/>
      <c r="G24" s="200"/>
      <c r="H24" s="200"/>
      <c r="I24" s="200"/>
      <c r="J24" s="200"/>
      <c r="K24" s="200"/>
      <c r="L24" s="200"/>
      <c r="M24" s="200"/>
      <c r="N24" s="200"/>
      <c r="O24" s="200"/>
      <c r="P24" s="200"/>
      <c r="Q24" s="251">
        <v>2757.64</v>
      </c>
      <c r="R24" s="251">
        <v>2784.4679999999998</v>
      </c>
      <c r="S24" s="251">
        <v>2678.634</v>
      </c>
      <c r="T24" s="251">
        <v>2394.6419999999998</v>
      </c>
      <c r="U24" s="251">
        <v>625.37400000000002</v>
      </c>
      <c r="V24" s="251">
        <v>443.69900000000001</v>
      </c>
      <c r="W24" s="251">
        <v>587.90899999999999</v>
      </c>
      <c r="X24" s="251">
        <v>795.78800000000001</v>
      </c>
      <c r="Y24" s="251">
        <v>827.33699999999999</v>
      </c>
      <c r="Z24" s="251">
        <v>723.89300000000003</v>
      </c>
      <c r="AA24" s="41"/>
    </row>
    <row r="25" spans="1:27" s="53" customFormat="1" ht="13.5" customHeight="1" x14ac:dyDescent="0.2">
      <c r="A25" s="157"/>
      <c r="B25" s="188"/>
      <c r="C25" s="200"/>
      <c r="D25" s="199"/>
      <c r="E25" s="200" t="s">
        <v>20</v>
      </c>
      <c r="F25" s="200"/>
      <c r="G25" s="200"/>
      <c r="H25" s="200"/>
      <c r="I25" s="200"/>
      <c r="J25" s="200"/>
      <c r="K25" s="200"/>
      <c r="L25" s="200"/>
      <c r="M25" s="200"/>
      <c r="N25" s="200"/>
      <c r="O25" s="200"/>
      <c r="P25" s="200"/>
      <c r="Q25" s="251">
        <v>655.86599999999999</v>
      </c>
      <c r="R25" s="251">
        <v>870.971</v>
      </c>
      <c r="S25" s="251">
        <v>618.15599999999995</v>
      </c>
      <c r="T25" s="251">
        <v>865.87400000000002</v>
      </c>
      <c r="U25" s="251">
        <v>53.296999999999997</v>
      </c>
      <c r="V25" s="251">
        <v>86.81</v>
      </c>
      <c r="W25" s="251">
        <v>108.23399999999999</v>
      </c>
      <c r="X25" s="251">
        <v>409.09800000000001</v>
      </c>
      <c r="Y25" s="251">
        <v>941.24300000000005</v>
      </c>
      <c r="Z25" s="251">
        <v>779.29399999999998</v>
      </c>
      <c r="AA25" s="41"/>
    </row>
    <row r="26" spans="1:27" ht="13.5" customHeight="1" x14ac:dyDescent="0.2">
      <c r="A26" s="157"/>
      <c r="B26" s="188"/>
      <c r="C26" s="200"/>
      <c r="D26" s="199"/>
      <c r="E26" s="200"/>
      <c r="F26" s="200"/>
      <c r="G26" s="200"/>
      <c r="H26" s="200"/>
      <c r="I26" s="200"/>
      <c r="J26" s="200"/>
      <c r="K26" s="200"/>
      <c r="L26" s="200"/>
      <c r="M26" s="200"/>
      <c r="N26" s="200"/>
      <c r="O26" s="200"/>
      <c r="P26" s="200"/>
      <c r="Q26" s="251" t="s">
        <v>8</v>
      </c>
      <c r="R26" s="251" t="s">
        <v>8</v>
      </c>
      <c r="S26" s="251" t="s">
        <v>8</v>
      </c>
      <c r="T26" s="251" t="s">
        <v>8</v>
      </c>
      <c r="U26" s="251" t="s">
        <v>8</v>
      </c>
      <c r="V26" s="251" t="s">
        <v>8</v>
      </c>
      <c r="W26" s="251" t="s">
        <v>8</v>
      </c>
      <c r="X26" s="251" t="s">
        <v>8</v>
      </c>
      <c r="Y26" s="251" t="s">
        <v>8</v>
      </c>
      <c r="Z26" s="251" t="s">
        <v>8</v>
      </c>
      <c r="AA26" s="41"/>
    </row>
    <row r="27" spans="1:27" s="53" customFormat="1" ht="13.5" customHeight="1" x14ac:dyDescent="0.2">
      <c r="A27" s="157"/>
      <c r="B27" s="186"/>
      <c r="C27" s="199"/>
      <c r="D27" s="199" t="s">
        <v>70</v>
      </c>
      <c r="E27" s="199"/>
      <c r="F27" s="199"/>
      <c r="G27" s="199"/>
      <c r="H27" s="199"/>
      <c r="I27" s="199"/>
      <c r="J27" s="199"/>
      <c r="K27" s="199"/>
      <c r="L27" s="199"/>
      <c r="M27" s="199"/>
      <c r="N27" s="199"/>
      <c r="O27" s="199"/>
      <c r="P27" s="199"/>
      <c r="Q27" s="250">
        <v>-4.5730000000000004</v>
      </c>
      <c r="R27" s="250">
        <v>-1.921</v>
      </c>
      <c r="S27" s="250">
        <v>7.41</v>
      </c>
      <c r="T27" s="250">
        <v>-20.963000000000001</v>
      </c>
      <c r="U27" s="250" t="s">
        <v>237</v>
      </c>
      <c r="V27" s="250">
        <v>-18.818000000000001</v>
      </c>
      <c r="W27" s="250">
        <v>-36.125</v>
      </c>
      <c r="X27" s="250">
        <v>-27.981999999999999</v>
      </c>
      <c r="Y27" s="250">
        <v>-14.58</v>
      </c>
      <c r="Z27" s="250">
        <v>-14.097</v>
      </c>
      <c r="AA27" s="41"/>
    </row>
    <row r="28" spans="1:27" ht="13.5" customHeight="1" x14ac:dyDescent="0.2">
      <c r="A28" s="157"/>
      <c r="B28" s="188"/>
      <c r="C28" s="200"/>
      <c r="D28" s="199"/>
      <c r="E28" s="200" t="s">
        <v>19</v>
      </c>
      <c r="F28" s="199"/>
      <c r="G28" s="200"/>
      <c r="H28" s="200"/>
      <c r="I28" s="200"/>
      <c r="J28" s="200"/>
      <c r="K28" s="200"/>
      <c r="L28" s="200"/>
      <c r="M28" s="200"/>
      <c r="N28" s="200"/>
      <c r="O28" s="200"/>
      <c r="P28" s="200"/>
      <c r="Q28" s="251" t="s">
        <v>237</v>
      </c>
      <c r="R28" s="251" t="s">
        <v>237</v>
      </c>
      <c r="S28" s="251" t="s">
        <v>237</v>
      </c>
      <c r="T28" s="251" t="s">
        <v>237</v>
      </c>
      <c r="U28" s="251" t="s">
        <v>237</v>
      </c>
      <c r="V28" s="251" t="s">
        <v>237</v>
      </c>
      <c r="W28" s="251" t="s">
        <v>237</v>
      </c>
      <c r="X28" s="251" t="s">
        <v>237</v>
      </c>
      <c r="Y28" s="251" t="s">
        <v>237</v>
      </c>
      <c r="Z28" s="251" t="s">
        <v>237</v>
      </c>
      <c r="AA28" s="41"/>
    </row>
    <row r="29" spans="1:27" ht="13.5" customHeight="1" x14ac:dyDescent="0.2">
      <c r="A29" s="157"/>
      <c r="B29" s="188"/>
      <c r="C29" s="200"/>
      <c r="D29" s="199"/>
      <c r="E29" s="200" t="s">
        <v>20</v>
      </c>
      <c r="F29" s="199"/>
      <c r="G29" s="200"/>
      <c r="H29" s="200"/>
      <c r="I29" s="200"/>
      <c r="J29" s="200"/>
      <c r="K29" s="200"/>
      <c r="L29" s="200"/>
      <c r="M29" s="200"/>
      <c r="N29" s="200"/>
      <c r="O29" s="200"/>
      <c r="P29" s="200"/>
      <c r="Q29" s="251" t="s">
        <v>237</v>
      </c>
      <c r="R29" s="251" t="s">
        <v>237</v>
      </c>
      <c r="S29" s="251" t="s">
        <v>237</v>
      </c>
      <c r="T29" s="251" t="s">
        <v>237</v>
      </c>
      <c r="U29" s="251" t="s">
        <v>237</v>
      </c>
      <c r="V29" s="251" t="s">
        <v>237</v>
      </c>
      <c r="W29" s="251" t="s">
        <v>237</v>
      </c>
      <c r="X29" s="251" t="s">
        <v>237</v>
      </c>
      <c r="Y29" s="251" t="s">
        <v>237</v>
      </c>
      <c r="Z29" s="251" t="s">
        <v>237</v>
      </c>
      <c r="AA29" s="41"/>
    </row>
    <row r="30" spans="1:27" ht="13.5" customHeight="1" x14ac:dyDescent="0.2">
      <c r="A30" s="149"/>
      <c r="B30" s="188"/>
      <c r="C30" s="200"/>
      <c r="D30" s="199"/>
      <c r="E30" s="200"/>
      <c r="F30" s="200"/>
      <c r="G30" s="200"/>
      <c r="H30" s="200"/>
      <c r="I30" s="200"/>
      <c r="J30" s="200"/>
      <c r="K30" s="200"/>
      <c r="L30" s="200"/>
      <c r="M30" s="200"/>
      <c r="N30" s="200"/>
      <c r="O30" s="200"/>
      <c r="P30" s="200"/>
      <c r="Q30" s="251" t="s">
        <v>8</v>
      </c>
      <c r="R30" s="251" t="s">
        <v>8</v>
      </c>
      <c r="S30" s="251" t="s">
        <v>8</v>
      </c>
      <c r="T30" s="251" t="s">
        <v>8</v>
      </c>
      <c r="U30" s="251" t="s">
        <v>8</v>
      </c>
      <c r="V30" s="251" t="s">
        <v>8</v>
      </c>
      <c r="W30" s="251" t="s">
        <v>8</v>
      </c>
      <c r="X30" s="251" t="s">
        <v>8</v>
      </c>
      <c r="Y30" s="251" t="s">
        <v>8</v>
      </c>
      <c r="Z30" s="251" t="s">
        <v>8</v>
      </c>
      <c r="AA30" s="41"/>
    </row>
    <row r="31" spans="1:27" s="53" customFormat="1" ht="13.5" customHeight="1" x14ac:dyDescent="0.2">
      <c r="A31" s="157"/>
      <c r="B31" s="186"/>
      <c r="C31" s="199"/>
      <c r="D31" s="199" t="s">
        <v>59</v>
      </c>
      <c r="E31" s="199"/>
      <c r="F31" s="199"/>
      <c r="G31" s="199"/>
      <c r="H31" s="199"/>
      <c r="I31" s="199"/>
      <c r="J31" s="199"/>
      <c r="K31" s="199"/>
      <c r="L31" s="199"/>
      <c r="M31" s="199"/>
      <c r="N31" s="199"/>
      <c r="O31" s="199"/>
      <c r="P31" s="199"/>
      <c r="Q31" s="250" t="s">
        <v>237</v>
      </c>
      <c r="R31" s="250">
        <v>202.95</v>
      </c>
      <c r="S31" s="250">
        <v>168.63200000000001</v>
      </c>
      <c r="T31" s="250">
        <v>98.908000000000001</v>
      </c>
      <c r="U31" s="250">
        <v>70.781000000000006</v>
      </c>
      <c r="V31" s="250">
        <v>38.43</v>
      </c>
      <c r="W31" s="250">
        <v>38.764000000000003</v>
      </c>
      <c r="X31" s="250" t="s">
        <v>237</v>
      </c>
      <c r="Y31" s="250" t="s">
        <v>237</v>
      </c>
      <c r="Z31" s="250">
        <v>-89.872</v>
      </c>
      <c r="AA31" s="41"/>
    </row>
    <row r="32" spans="1:27" ht="13.5" customHeight="1" x14ac:dyDescent="0.2">
      <c r="A32" s="162"/>
      <c r="B32" s="188"/>
      <c r="C32" s="200"/>
      <c r="D32" s="199"/>
      <c r="E32" s="200" t="s">
        <v>19</v>
      </c>
      <c r="F32" s="199"/>
      <c r="G32" s="200"/>
      <c r="H32" s="200"/>
      <c r="I32" s="200"/>
      <c r="J32" s="200"/>
      <c r="K32" s="200"/>
      <c r="L32" s="200"/>
      <c r="M32" s="200"/>
      <c r="N32" s="200"/>
      <c r="O32" s="200"/>
      <c r="P32" s="200"/>
      <c r="Q32" s="251" t="s">
        <v>237</v>
      </c>
      <c r="R32" s="251" t="s">
        <v>237</v>
      </c>
      <c r="S32" s="251" t="s">
        <v>237</v>
      </c>
      <c r="T32" s="251" t="s">
        <v>237</v>
      </c>
      <c r="U32" s="251" t="s">
        <v>237</v>
      </c>
      <c r="V32" s="251">
        <v>119.93600000000001</v>
      </c>
      <c r="W32" s="251">
        <v>107.291</v>
      </c>
      <c r="X32" s="251">
        <v>121.866</v>
      </c>
      <c r="Y32" s="251" t="s">
        <v>237</v>
      </c>
      <c r="Z32" s="251">
        <v>141.464</v>
      </c>
      <c r="AA32" s="41"/>
    </row>
    <row r="33" spans="1:27" ht="13.5" customHeight="1" x14ac:dyDescent="0.2">
      <c r="A33" s="135"/>
      <c r="B33" s="188"/>
      <c r="C33" s="200"/>
      <c r="D33" s="199"/>
      <c r="E33" s="200" t="s">
        <v>20</v>
      </c>
      <c r="F33" s="199"/>
      <c r="G33" s="200"/>
      <c r="H33" s="200"/>
      <c r="I33" s="200"/>
      <c r="J33" s="200"/>
      <c r="K33" s="200"/>
      <c r="L33" s="200"/>
      <c r="M33" s="200"/>
      <c r="N33" s="200"/>
      <c r="O33" s="200"/>
      <c r="P33" s="200"/>
      <c r="Q33" s="251">
        <v>34.479999999999997</v>
      </c>
      <c r="R33" s="251" t="s">
        <v>237</v>
      </c>
      <c r="S33" s="251" t="s">
        <v>237</v>
      </c>
      <c r="T33" s="251" t="s">
        <v>237</v>
      </c>
      <c r="U33" s="251" t="s">
        <v>237</v>
      </c>
      <c r="V33" s="251">
        <v>81.506</v>
      </c>
      <c r="W33" s="251">
        <v>68.527000000000001</v>
      </c>
      <c r="X33" s="251" t="s">
        <v>237</v>
      </c>
      <c r="Y33" s="251" t="s">
        <v>237</v>
      </c>
      <c r="Z33" s="251">
        <v>231.33600000000001</v>
      </c>
      <c r="AA33" s="41"/>
    </row>
    <row r="34" spans="1:27" ht="13.5" customHeight="1" x14ac:dyDescent="0.2">
      <c r="A34" s="163"/>
      <c r="B34" s="188"/>
      <c r="C34" s="200"/>
      <c r="D34" s="199"/>
      <c r="E34" s="200"/>
      <c r="F34" s="200"/>
      <c r="G34" s="200"/>
      <c r="H34" s="200"/>
      <c r="I34" s="200"/>
      <c r="J34" s="200"/>
      <c r="K34" s="200"/>
      <c r="L34" s="200"/>
      <c r="M34" s="200"/>
      <c r="N34" s="200"/>
      <c r="O34" s="200"/>
      <c r="P34" s="200"/>
      <c r="Q34" s="251" t="s">
        <v>8</v>
      </c>
      <c r="R34" s="251" t="s">
        <v>8</v>
      </c>
      <c r="S34" s="251" t="s">
        <v>8</v>
      </c>
      <c r="T34" s="251" t="s">
        <v>8</v>
      </c>
      <c r="U34" s="251" t="s">
        <v>8</v>
      </c>
      <c r="V34" s="251" t="s">
        <v>8</v>
      </c>
      <c r="W34" s="251" t="s">
        <v>8</v>
      </c>
      <c r="X34" s="251" t="s">
        <v>8</v>
      </c>
      <c r="Y34" s="251" t="s">
        <v>8</v>
      </c>
      <c r="Z34" s="251" t="s">
        <v>8</v>
      </c>
      <c r="AA34" s="41"/>
    </row>
    <row r="35" spans="1:27" s="53" customFormat="1" ht="13.5" customHeight="1" x14ac:dyDescent="0.2">
      <c r="A35" s="165"/>
      <c r="B35" s="186"/>
      <c r="C35" s="199"/>
      <c r="D35" s="199" t="s">
        <v>60</v>
      </c>
      <c r="E35" s="199"/>
      <c r="F35" s="199"/>
      <c r="G35" s="199"/>
      <c r="H35" s="199"/>
      <c r="I35" s="199"/>
      <c r="J35" s="199"/>
      <c r="K35" s="199"/>
      <c r="L35" s="199"/>
      <c r="M35" s="199"/>
      <c r="N35" s="199"/>
      <c r="O35" s="199"/>
      <c r="P35" s="199"/>
      <c r="Q35" s="250">
        <v>3352.0450000000001</v>
      </c>
      <c r="R35" s="250">
        <v>3761.5349999999999</v>
      </c>
      <c r="S35" s="250">
        <v>5022.9870000000001</v>
      </c>
      <c r="T35" s="250">
        <v>4976.72</v>
      </c>
      <c r="U35" s="250">
        <v>5351.8310000000001</v>
      </c>
      <c r="V35" s="250">
        <v>6566.1710000000003</v>
      </c>
      <c r="W35" s="250">
        <v>6409.0659999999998</v>
      </c>
      <c r="X35" s="250">
        <v>5604.2190000000001</v>
      </c>
      <c r="Y35" s="250">
        <v>5746.4809999999998</v>
      </c>
      <c r="Z35" s="250">
        <v>5842.4740000000002</v>
      </c>
      <c r="AA35" s="41"/>
    </row>
    <row r="36" spans="1:27" ht="13.5" customHeight="1" x14ac:dyDescent="0.2">
      <c r="A36" s="162"/>
      <c r="B36" s="188"/>
      <c r="C36" s="200"/>
      <c r="D36" s="200"/>
      <c r="E36" s="200" t="s">
        <v>19</v>
      </c>
      <c r="F36" s="200"/>
      <c r="G36" s="200"/>
      <c r="H36" s="200"/>
      <c r="I36" s="200"/>
      <c r="J36" s="200"/>
      <c r="K36" s="200"/>
      <c r="L36" s="200"/>
      <c r="M36" s="200"/>
      <c r="N36" s="200"/>
      <c r="O36" s="200"/>
      <c r="P36" s="200"/>
      <c r="Q36" s="251" t="s">
        <v>237</v>
      </c>
      <c r="R36" s="251">
        <v>3817.1190000000001</v>
      </c>
      <c r="S36" s="251" t="s">
        <v>237</v>
      </c>
      <c r="T36" s="251" t="s">
        <v>237</v>
      </c>
      <c r="U36" s="251" t="s">
        <v>237</v>
      </c>
      <c r="V36" s="251">
        <v>6613.8019999999997</v>
      </c>
      <c r="W36" s="251" t="s">
        <v>237</v>
      </c>
      <c r="X36" s="251" t="s">
        <v>237</v>
      </c>
      <c r="Y36" s="251" t="s">
        <v>237</v>
      </c>
      <c r="Z36" s="251" t="s">
        <v>237</v>
      </c>
      <c r="AA36" s="41"/>
    </row>
    <row r="37" spans="1:27" ht="13.5" customHeight="1" x14ac:dyDescent="0.2">
      <c r="A37" s="162"/>
      <c r="B37" s="188"/>
      <c r="C37" s="200"/>
      <c r="D37" s="200"/>
      <c r="E37" s="200" t="s">
        <v>20</v>
      </c>
      <c r="F37" s="200"/>
      <c r="G37" s="200"/>
      <c r="H37" s="200"/>
      <c r="I37" s="200"/>
      <c r="J37" s="200"/>
      <c r="K37" s="200"/>
      <c r="L37" s="200"/>
      <c r="M37" s="200"/>
      <c r="N37" s="200"/>
      <c r="O37" s="200"/>
      <c r="P37" s="200"/>
      <c r="Q37" s="251" t="s">
        <v>237</v>
      </c>
      <c r="R37" s="251">
        <v>55.584000000000003</v>
      </c>
      <c r="S37" s="251" t="s">
        <v>237</v>
      </c>
      <c r="T37" s="251" t="s">
        <v>237</v>
      </c>
      <c r="U37" s="251" t="s">
        <v>237</v>
      </c>
      <c r="V37" s="251">
        <v>47.631</v>
      </c>
      <c r="W37" s="251" t="s">
        <v>237</v>
      </c>
      <c r="X37" s="251" t="s">
        <v>237</v>
      </c>
      <c r="Y37" s="251" t="s">
        <v>237</v>
      </c>
      <c r="Z37" s="251" t="s">
        <v>237</v>
      </c>
      <c r="AA37" s="41"/>
    </row>
    <row r="38" spans="1:27" ht="13.5" customHeight="1" x14ac:dyDescent="0.2">
      <c r="A38" s="162"/>
      <c r="B38" s="188"/>
      <c r="C38" s="200"/>
      <c r="D38" s="200"/>
      <c r="E38" s="200"/>
      <c r="F38" s="200"/>
      <c r="G38" s="200"/>
      <c r="H38" s="200"/>
      <c r="I38" s="200"/>
      <c r="J38" s="200"/>
      <c r="K38" s="200"/>
      <c r="L38" s="200"/>
      <c r="M38" s="200"/>
      <c r="N38" s="200"/>
      <c r="O38" s="200"/>
      <c r="P38" s="200"/>
      <c r="Q38" s="252" t="s">
        <v>8</v>
      </c>
      <c r="R38" s="252" t="s">
        <v>8</v>
      </c>
      <c r="S38" s="252" t="s">
        <v>8</v>
      </c>
      <c r="T38" s="252" t="s">
        <v>8</v>
      </c>
      <c r="U38" s="252" t="s">
        <v>8</v>
      </c>
      <c r="V38" s="252" t="s">
        <v>8</v>
      </c>
      <c r="W38" s="252" t="s">
        <v>8</v>
      </c>
      <c r="X38" s="252" t="s">
        <v>8</v>
      </c>
      <c r="Y38" s="252" t="s">
        <v>8</v>
      </c>
      <c r="Z38" s="252" t="s">
        <v>8</v>
      </c>
      <c r="AA38" s="41"/>
    </row>
    <row r="39" spans="1:27" s="53" customFormat="1" ht="13.5" customHeight="1" x14ac:dyDescent="0.2">
      <c r="A39" s="162"/>
      <c r="B39" s="186"/>
      <c r="C39" s="199"/>
      <c r="D39" s="199" t="s">
        <v>61</v>
      </c>
      <c r="E39" s="199"/>
      <c r="F39" s="199"/>
      <c r="G39" s="199"/>
      <c r="H39" s="199"/>
      <c r="I39" s="199"/>
      <c r="J39" s="199"/>
      <c r="K39" s="199"/>
      <c r="L39" s="199"/>
      <c r="M39" s="199"/>
      <c r="N39" s="199"/>
      <c r="O39" s="199"/>
      <c r="P39" s="199"/>
      <c r="Q39" s="250">
        <v>-590.94299999999998</v>
      </c>
      <c r="R39" s="250">
        <v>-650.58399999999995</v>
      </c>
      <c r="S39" s="250">
        <v>-560.601</v>
      </c>
      <c r="T39" s="250">
        <v>-727.84400000000005</v>
      </c>
      <c r="U39" s="250">
        <v>-966.11599999999999</v>
      </c>
      <c r="V39" s="250">
        <v>-720.11500000000001</v>
      </c>
      <c r="W39" s="250">
        <v>-664.548</v>
      </c>
      <c r="X39" s="250">
        <v>-901.41899999999998</v>
      </c>
      <c r="Y39" s="250">
        <v>-948.48299999999995</v>
      </c>
      <c r="Z39" s="250">
        <v>-974.08600000000001</v>
      </c>
      <c r="AA39" s="41"/>
    </row>
    <row r="40" spans="1:27" s="53" customFormat="1" ht="13.5" customHeight="1" x14ac:dyDescent="0.2">
      <c r="A40" s="162"/>
      <c r="B40" s="186"/>
      <c r="C40" s="199"/>
      <c r="D40" s="199"/>
      <c r="E40" s="200" t="s">
        <v>19</v>
      </c>
      <c r="F40" s="199"/>
      <c r="G40" s="199"/>
      <c r="H40" s="199"/>
      <c r="I40" s="199"/>
      <c r="J40" s="199"/>
      <c r="K40" s="199"/>
      <c r="L40" s="199"/>
      <c r="M40" s="199"/>
      <c r="N40" s="199"/>
      <c r="O40" s="199"/>
      <c r="P40" s="199"/>
      <c r="Q40" s="251">
        <v>101.85299999999999</v>
      </c>
      <c r="R40" s="251">
        <v>114.63</v>
      </c>
      <c r="S40" s="251">
        <v>111.711</v>
      </c>
      <c r="T40" s="251">
        <v>162.71</v>
      </c>
      <c r="U40" s="251">
        <v>178.55600000000001</v>
      </c>
      <c r="V40" s="251">
        <v>162.58099999999999</v>
      </c>
      <c r="W40" s="251">
        <v>206.982</v>
      </c>
      <c r="X40" s="251">
        <v>241.029</v>
      </c>
      <c r="Y40" s="251">
        <v>245.06700000000001</v>
      </c>
      <c r="Z40" s="251" t="s">
        <v>237</v>
      </c>
      <c r="AA40" s="41"/>
    </row>
    <row r="41" spans="1:27" s="53" customFormat="1" ht="13.5" customHeight="1" x14ac:dyDescent="0.2">
      <c r="A41" s="162"/>
      <c r="B41" s="186"/>
      <c r="C41" s="199"/>
      <c r="D41" s="199"/>
      <c r="E41" s="200" t="s">
        <v>71</v>
      </c>
      <c r="F41" s="199"/>
      <c r="G41" s="199"/>
      <c r="H41" s="199"/>
      <c r="I41" s="199"/>
      <c r="J41" s="199"/>
      <c r="K41" s="199"/>
      <c r="L41" s="199"/>
      <c r="M41" s="199"/>
      <c r="N41" s="199"/>
      <c r="O41" s="199"/>
      <c r="P41" s="199"/>
      <c r="Q41" s="251">
        <v>692.79600000000005</v>
      </c>
      <c r="R41" s="251">
        <v>765.21400000000006</v>
      </c>
      <c r="S41" s="251">
        <v>672.31200000000001</v>
      </c>
      <c r="T41" s="251">
        <v>890.55399999999997</v>
      </c>
      <c r="U41" s="251">
        <v>1144.672</v>
      </c>
      <c r="V41" s="251">
        <v>882.69600000000003</v>
      </c>
      <c r="W41" s="251">
        <v>871.53</v>
      </c>
      <c r="X41" s="251">
        <v>1142.4480000000001</v>
      </c>
      <c r="Y41" s="251">
        <v>1193.55</v>
      </c>
      <c r="Z41" s="251" t="s">
        <v>237</v>
      </c>
      <c r="AA41" s="41"/>
    </row>
    <row r="42" spans="1:27" s="53" customFormat="1" ht="13.5" customHeight="1" x14ac:dyDescent="0.2">
      <c r="A42" s="162"/>
      <c r="B42" s="186"/>
      <c r="C42" s="199"/>
      <c r="D42" s="199"/>
      <c r="E42" s="199"/>
      <c r="F42" s="199"/>
      <c r="G42" s="199"/>
      <c r="H42" s="199"/>
      <c r="I42" s="199"/>
      <c r="J42" s="199"/>
      <c r="K42" s="199"/>
      <c r="L42" s="199"/>
      <c r="M42" s="199"/>
      <c r="N42" s="199"/>
      <c r="O42" s="199"/>
      <c r="P42" s="199"/>
      <c r="Q42" s="251" t="s">
        <v>8</v>
      </c>
      <c r="R42" s="251" t="s">
        <v>8</v>
      </c>
      <c r="S42" s="251" t="s">
        <v>8</v>
      </c>
      <c r="T42" s="251" t="s">
        <v>8</v>
      </c>
      <c r="U42" s="251" t="s">
        <v>8</v>
      </c>
      <c r="V42" s="251" t="s">
        <v>8</v>
      </c>
      <c r="W42" s="251" t="s">
        <v>8</v>
      </c>
      <c r="X42" s="251" t="s">
        <v>8</v>
      </c>
      <c r="Y42" s="251" t="s">
        <v>8</v>
      </c>
      <c r="Z42" s="251" t="s">
        <v>8</v>
      </c>
      <c r="AA42" s="41"/>
    </row>
    <row r="43" spans="1:27" s="53" customFormat="1" ht="13.15" customHeight="1" x14ac:dyDescent="0.2">
      <c r="A43" s="162"/>
      <c r="B43" s="186"/>
      <c r="C43" s="199"/>
      <c r="D43" s="199" t="s">
        <v>62</v>
      </c>
      <c r="E43" s="201"/>
      <c r="F43" s="201"/>
      <c r="G43" s="201"/>
      <c r="H43" s="201"/>
      <c r="I43" s="201"/>
      <c r="J43" s="201"/>
      <c r="K43" s="201"/>
      <c r="L43" s="201"/>
      <c r="M43" s="201"/>
      <c r="N43" s="201"/>
      <c r="O43" s="201"/>
      <c r="P43" s="201"/>
      <c r="Q43" s="250">
        <v>158.54900000000001</v>
      </c>
      <c r="R43" s="250">
        <v>316.18599999999998</v>
      </c>
      <c r="S43" s="250">
        <v>387.68</v>
      </c>
      <c r="T43" s="250">
        <v>352.91</v>
      </c>
      <c r="U43" s="250">
        <v>598.46299999999997</v>
      </c>
      <c r="V43" s="250">
        <v>841.14099999999996</v>
      </c>
      <c r="W43" s="250">
        <v>879.99300000000005</v>
      </c>
      <c r="X43" s="250">
        <v>935.59199999999998</v>
      </c>
      <c r="Y43" s="250">
        <v>1035.6030000000001</v>
      </c>
      <c r="Z43" s="250">
        <v>950.81399999999996</v>
      </c>
      <c r="AA43" s="41"/>
    </row>
    <row r="44" spans="1:27" ht="13.5" customHeight="1" x14ac:dyDescent="0.2">
      <c r="A44" s="162"/>
      <c r="B44" s="188"/>
      <c r="C44" s="200"/>
      <c r="D44" s="200"/>
      <c r="E44" s="200" t="s">
        <v>19</v>
      </c>
      <c r="F44" s="200"/>
      <c r="G44" s="200"/>
      <c r="H44" s="200"/>
      <c r="I44" s="200"/>
      <c r="J44" s="200"/>
      <c r="K44" s="200"/>
      <c r="L44" s="200"/>
      <c r="M44" s="200"/>
      <c r="N44" s="200"/>
      <c r="O44" s="200"/>
      <c r="P44" s="200"/>
      <c r="Q44" s="251" t="s">
        <v>237</v>
      </c>
      <c r="R44" s="251">
        <v>782.93899999999996</v>
      </c>
      <c r="S44" s="251">
        <v>949.95799999999997</v>
      </c>
      <c r="T44" s="251">
        <v>1152.999</v>
      </c>
      <c r="U44" s="251">
        <v>1225.3620000000001</v>
      </c>
      <c r="V44" s="251">
        <v>1508.8409999999999</v>
      </c>
      <c r="W44" s="251">
        <v>1825.6959999999999</v>
      </c>
      <c r="X44" s="251">
        <v>2153.3850000000002</v>
      </c>
      <c r="Y44" s="251">
        <v>2186.4839999999999</v>
      </c>
      <c r="Z44" s="251">
        <v>1963.7429999999999</v>
      </c>
      <c r="AA44" s="41"/>
    </row>
    <row r="45" spans="1:27" ht="13.5" customHeight="1" x14ac:dyDescent="0.2">
      <c r="A45" s="162"/>
      <c r="B45" s="188"/>
      <c r="C45" s="200"/>
      <c r="D45" s="200"/>
      <c r="E45" s="200" t="s">
        <v>20</v>
      </c>
      <c r="F45" s="200"/>
      <c r="G45" s="200"/>
      <c r="H45" s="200"/>
      <c r="I45" s="200"/>
      <c r="J45" s="200"/>
      <c r="K45" s="200"/>
      <c r="L45" s="200"/>
      <c r="M45" s="200"/>
      <c r="N45" s="200"/>
      <c r="O45" s="200"/>
      <c r="P45" s="200"/>
      <c r="Q45" s="251" t="s">
        <v>237</v>
      </c>
      <c r="R45" s="251">
        <v>466.75299999999999</v>
      </c>
      <c r="S45" s="251">
        <v>562.27800000000002</v>
      </c>
      <c r="T45" s="251">
        <v>800.08900000000006</v>
      </c>
      <c r="U45" s="251">
        <v>626.899</v>
      </c>
      <c r="V45" s="251">
        <v>667.7</v>
      </c>
      <c r="W45" s="251">
        <v>945.70299999999997</v>
      </c>
      <c r="X45" s="251">
        <v>1217.7929999999999</v>
      </c>
      <c r="Y45" s="251">
        <v>1150.8810000000001</v>
      </c>
      <c r="Z45" s="251">
        <v>1012.929</v>
      </c>
      <c r="AA45" s="41"/>
    </row>
    <row r="46" spans="1:27" ht="13.5" customHeight="1" x14ac:dyDescent="0.2">
      <c r="A46" s="162"/>
      <c r="B46" s="188"/>
      <c r="C46" s="200"/>
      <c r="D46" s="200"/>
      <c r="E46" s="200"/>
      <c r="F46" s="200"/>
      <c r="G46" s="200"/>
      <c r="H46" s="200"/>
      <c r="I46" s="200"/>
      <c r="J46" s="200"/>
      <c r="K46" s="200"/>
      <c r="L46" s="200"/>
      <c r="M46" s="200"/>
      <c r="N46" s="200"/>
      <c r="O46" s="200"/>
      <c r="P46" s="200"/>
      <c r="Q46" s="251" t="s">
        <v>8</v>
      </c>
      <c r="R46" s="251" t="s">
        <v>8</v>
      </c>
      <c r="S46" s="251" t="s">
        <v>8</v>
      </c>
      <c r="T46" s="251" t="s">
        <v>8</v>
      </c>
      <c r="U46" s="251" t="s">
        <v>8</v>
      </c>
      <c r="V46" s="251" t="s">
        <v>8</v>
      </c>
      <c r="W46" s="251" t="s">
        <v>8</v>
      </c>
      <c r="X46" s="251" t="s">
        <v>8</v>
      </c>
      <c r="Y46" s="251" t="s">
        <v>8</v>
      </c>
      <c r="Z46" s="251" t="s">
        <v>8</v>
      </c>
      <c r="AA46" s="41"/>
    </row>
    <row r="47" spans="1:27" s="53" customFormat="1" ht="13.5" customHeight="1" x14ac:dyDescent="0.2">
      <c r="A47" s="162"/>
      <c r="B47" s="186"/>
      <c r="C47" s="199"/>
      <c r="D47" s="199" t="s">
        <v>63</v>
      </c>
      <c r="E47" s="199"/>
      <c r="F47" s="199"/>
      <c r="G47" s="199"/>
      <c r="H47" s="199"/>
      <c r="I47" s="199"/>
      <c r="J47" s="199"/>
      <c r="K47" s="199"/>
      <c r="L47" s="199"/>
      <c r="M47" s="199"/>
      <c r="N47" s="199"/>
      <c r="O47" s="199"/>
      <c r="P47" s="199"/>
      <c r="Q47" s="250">
        <v>-156.38800000000001</v>
      </c>
      <c r="R47" s="250">
        <v>295.31700000000001</v>
      </c>
      <c r="S47" s="250">
        <v>1104.5999999999999</v>
      </c>
      <c r="T47" s="250">
        <v>1055.4770000000001</v>
      </c>
      <c r="U47" s="250">
        <v>1017.903</v>
      </c>
      <c r="V47" s="250">
        <v>452.84899999999999</v>
      </c>
      <c r="W47" s="250">
        <v>-515.96699999999998</v>
      </c>
      <c r="X47" s="250">
        <v>-642.35699999999997</v>
      </c>
      <c r="Y47" s="250">
        <v>-446.536</v>
      </c>
      <c r="Z47" s="250">
        <v>-1953.0060000000001</v>
      </c>
      <c r="AA47" s="41"/>
    </row>
    <row r="48" spans="1:27" ht="13.5" customHeight="1" x14ac:dyDescent="0.2">
      <c r="A48" s="162"/>
      <c r="B48" s="188"/>
      <c r="C48" s="200"/>
      <c r="D48" s="199"/>
      <c r="E48" s="200" t="s">
        <v>19</v>
      </c>
      <c r="F48" s="199"/>
      <c r="G48" s="200"/>
      <c r="H48" s="200"/>
      <c r="I48" s="200"/>
      <c r="J48" s="200"/>
      <c r="K48" s="200"/>
      <c r="L48" s="200"/>
      <c r="M48" s="200"/>
      <c r="N48" s="200"/>
      <c r="O48" s="200"/>
      <c r="P48" s="200"/>
      <c r="Q48" s="251">
        <v>3667.748</v>
      </c>
      <c r="R48" s="251">
        <v>4034.7629999999999</v>
      </c>
      <c r="S48" s="251">
        <v>4763.0640000000003</v>
      </c>
      <c r="T48" s="251">
        <v>4844.9840000000004</v>
      </c>
      <c r="U48" s="251">
        <v>4942.241</v>
      </c>
      <c r="V48" s="251">
        <v>5013.47</v>
      </c>
      <c r="W48" s="251">
        <v>4650.5609999999997</v>
      </c>
      <c r="X48" s="251">
        <v>5195.6689999999999</v>
      </c>
      <c r="Y48" s="251">
        <v>5327.6729999999998</v>
      </c>
      <c r="Z48" s="251">
        <v>5135.1660000000002</v>
      </c>
      <c r="AA48" s="41"/>
    </row>
    <row r="49" spans="1:27" ht="17.45" customHeight="1" x14ac:dyDescent="0.2">
      <c r="A49" s="162"/>
      <c r="B49" s="188"/>
      <c r="C49" s="200"/>
      <c r="D49" s="200"/>
      <c r="E49" s="200"/>
      <c r="F49" s="200" t="s">
        <v>64</v>
      </c>
      <c r="G49" s="200"/>
      <c r="H49" s="200"/>
      <c r="I49" s="200"/>
      <c r="J49" s="200"/>
      <c r="K49" s="200"/>
      <c r="L49" s="200"/>
      <c r="M49" s="200"/>
      <c r="N49" s="200"/>
      <c r="O49" s="200"/>
      <c r="P49" s="200"/>
      <c r="Q49" s="251" t="s">
        <v>237</v>
      </c>
      <c r="R49" s="251">
        <v>1404.25</v>
      </c>
      <c r="S49" s="251">
        <v>1798.9639999999999</v>
      </c>
      <c r="T49" s="251" t="s">
        <v>237</v>
      </c>
      <c r="U49" s="251">
        <v>2115.8200000000002</v>
      </c>
      <c r="V49" s="251">
        <v>1966.2560000000001</v>
      </c>
      <c r="W49" s="251">
        <v>1505.8209999999999</v>
      </c>
      <c r="X49" s="251" t="s">
        <v>237</v>
      </c>
      <c r="Y49" s="251" t="s">
        <v>237</v>
      </c>
      <c r="Z49" s="251">
        <v>1866.3389999999999</v>
      </c>
      <c r="AA49" s="41"/>
    </row>
    <row r="50" spans="1:27" ht="17.45" customHeight="1" x14ac:dyDescent="0.2">
      <c r="A50" s="162"/>
      <c r="B50" s="188"/>
      <c r="C50" s="200"/>
      <c r="D50" s="200"/>
      <c r="E50" s="200"/>
      <c r="F50" s="289" t="s">
        <v>65</v>
      </c>
      <c r="G50" s="289"/>
      <c r="H50" s="289"/>
      <c r="I50" s="289"/>
      <c r="J50" s="289"/>
      <c r="K50" s="289"/>
      <c r="L50" s="289"/>
      <c r="M50" s="289"/>
      <c r="N50" s="289"/>
      <c r="O50" s="289"/>
      <c r="P50" s="289"/>
      <c r="Q50" s="251" t="s">
        <v>237</v>
      </c>
      <c r="R50" s="251">
        <v>666.51700000000005</v>
      </c>
      <c r="S50" s="251">
        <v>760.89200000000005</v>
      </c>
      <c r="T50" s="251" t="s">
        <v>237</v>
      </c>
      <c r="U50" s="251">
        <v>616.447</v>
      </c>
      <c r="V50" s="251">
        <v>790.74599999999998</v>
      </c>
      <c r="W50" s="251">
        <v>797.16800000000001</v>
      </c>
      <c r="X50" s="251" t="s">
        <v>237</v>
      </c>
      <c r="Y50" s="251" t="s">
        <v>237</v>
      </c>
      <c r="Z50" s="251">
        <v>1045.479</v>
      </c>
      <c r="AA50" s="41"/>
    </row>
    <row r="51" spans="1:27" ht="17.45" customHeight="1" x14ac:dyDescent="0.2">
      <c r="A51" s="162"/>
      <c r="B51" s="188"/>
      <c r="C51" s="200"/>
      <c r="D51" s="200"/>
      <c r="E51" s="200"/>
      <c r="F51" s="289" t="s">
        <v>66</v>
      </c>
      <c r="G51" s="289"/>
      <c r="H51" s="289"/>
      <c r="I51" s="289"/>
      <c r="J51" s="289"/>
      <c r="K51" s="289"/>
      <c r="L51" s="289"/>
      <c r="M51" s="289"/>
      <c r="N51" s="289"/>
      <c r="O51" s="289"/>
      <c r="P51" s="289"/>
      <c r="Q51" s="251">
        <v>1734.1679999999999</v>
      </c>
      <c r="R51" s="251">
        <v>1963.9960000000001</v>
      </c>
      <c r="S51" s="251">
        <v>2203.2080000000001</v>
      </c>
      <c r="T51" s="251">
        <v>2257.319</v>
      </c>
      <c r="U51" s="251">
        <v>2209.9740000000002</v>
      </c>
      <c r="V51" s="251">
        <v>2256.4679999999998</v>
      </c>
      <c r="W51" s="251">
        <v>2347.5720000000001</v>
      </c>
      <c r="X51" s="251">
        <v>2360.8960000000002</v>
      </c>
      <c r="Y51" s="251">
        <v>2384.018</v>
      </c>
      <c r="Z51" s="251">
        <v>2223.348</v>
      </c>
      <c r="AA51" s="41"/>
    </row>
    <row r="52" spans="1:27" ht="13.5" customHeight="1" x14ac:dyDescent="0.2">
      <c r="A52" s="162"/>
      <c r="B52" s="188"/>
      <c r="C52" s="200"/>
      <c r="D52" s="200"/>
      <c r="E52" s="200" t="s">
        <v>20</v>
      </c>
      <c r="F52" s="200"/>
      <c r="G52" s="200"/>
      <c r="H52" s="200"/>
      <c r="I52" s="200"/>
      <c r="J52" s="200"/>
      <c r="K52" s="200"/>
      <c r="L52" s="200"/>
      <c r="M52" s="200"/>
      <c r="N52" s="200"/>
      <c r="O52" s="200"/>
      <c r="P52" s="200"/>
      <c r="Q52" s="251">
        <v>3824.136</v>
      </c>
      <c r="R52" s="251">
        <v>3739.4459999999999</v>
      </c>
      <c r="S52" s="251">
        <v>3658.4639999999999</v>
      </c>
      <c r="T52" s="251">
        <v>3789.5070000000001</v>
      </c>
      <c r="U52" s="251">
        <v>3924.3380000000002</v>
      </c>
      <c r="V52" s="251">
        <v>4560.6210000000001</v>
      </c>
      <c r="W52" s="251">
        <v>5166.5280000000002</v>
      </c>
      <c r="X52" s="251">
        <v>5838.0259999999998</v>
      </c>
      <c r="Y52" s="251">
        <v>5774.2089999999998</v>
      </c>
      <c r="Z52" s="251">
        <v>7088.1719999999996</v>
      </c>
      <c r="AA52" s="41"/>
    </row>
    <row r="53" spans="1:27" ht="15.6" customHeight="1" x14ac:dyDescent="0.2">
      <c r="A53" s="162"/>
      <c r="B53" s="188"/>
      <c r="C53" s="200"/>
      <c r="D53" s="200"/>
      <c r="E53" s="200"/>
      <c r="F53" s="200" t="s">
        <v>64</v>
      </c>
      <c r="G53" s="200"/>
      <c r="H53" s="200"/>
      <c r="I53" s="200"/>
      <c r="J53" s="200"/>
      <c r="K53" s="200"/>
      <c r="L53" s="200"/>
      <c r="M53" s="200"/>
      <c r="N53" s="200"/>
      <c r="O53" s="200"/>
      <c r="P53" s="200"/>
      <c r="Q53" s="251" t="s">
        <v>237</v>
      </c>
      <c r="R53" s="251">
        <v>1320.2619999999999</v>
      </c>
      <c r="S53" s="251">
        <v>1423.5160000000001</v>
      </c>
      <c r="T53" s="251" t="s">
        <v>237</v>
      </c>
      <c r="U53" s="251">
        <v>1686.577</v>
      </c>
      <c r="V53" s="251">
        <v>2246.5450000000001</v>
      </c>
      <c r="W53" s="251">
        <v>2676.047</v>
      </c>
      <c r="X53" s="251" t="s">
        <v>237</v>
      </c>
      <c r="Y53" s="251" t="s">
        <v>237</v>
      </c>
      <c r="Z53" s="251">
        <v>4389.4870000000001</v>
      </c>
      <c r="AA53" s="41"/>
    </row>
    <row r="54" spans="1:27" ht="15.6" customHeight="1" x14ac:dyDescent="0.2">
      <c r="A54" s="162"/>
      <c r="B54" s="188"/>
      <c r="C54" s="200"/>
      <c r="D54" s="200"/>
      <c r="E54" s="200"/>
      <c r="F54" s="289" t="s">
        <v>65</v>
      </c>
      <c r="G54" s="289"/>
      <c r="H54" s="289"/>
      <c r="I54" s="289"/>
      <c r="J54" s="289"/>
      <c r="K54" s="289"/>
      <c r="L54" s="289"/>
      <c r="M54" s="289"/>
      <c r="N54" s="289"/>
      <c r="O54" s="289"/>
      <c r="P54" s="289"/>
      <c r="Q54" s="251" t="s">
        <v>237</v>
      </c>
      <c r="R54" s="251">
        <v>1270.0650000000001</v>
      </c>
      <c r="S54" s="251">
        <v>978.55899999999997</v>
      </c>
      <c r="T54" s="251" t="s">
        <v>237</v>
      </c>
      <c r="U54" s="251">
        <v>1043.8330000000001</v>
      </c>
      <c r="V54" s="251">
        <v>945.101</v>
      </c>
      <c r="W54" s="251">
        <v>885.35699999999997</v>
      </c>
      <c r="X54" s="251" t="s">
        <v>237</v>
      </c>
      <c r="Y54" s="251" t="s">
        <v>237</v>
      </c>
      <c r="Z54" s="251">
        <v>749.52200000000005</v>
      </c>
      <c r="AA54" s="41"/>
    </row>
    <row r="55" spans="1:27" ht="15.6" customHeight="1" x14ac:dyDescent="0.2">
      <c r="A55" s="162"/>
      <c r="B55" s="188"/>
      <c r="C55" s="200"/>
      <c r="D55" s="200"/>
      <c r="E55" s="200"/>
      <c r="F55" s="289" t="s">
        <v>66</v>
      </c>
      <c r="G55" s="289"/>
      <c r="H55" s="289"/>
      <c r="I55" s="289"/>
      <c r="J55" s="289"/>
      <c r="K55" s="289"/>
      <c r="L55" s="289"/>
      <c r="M55" s="289"/>
      <c r="N55" s="289"/>
      <c r="O55" s="289"/>
      <c r="P55" s="289"/>
      <c r="Q55" s="251">
        <v>1216.501</v>
      </c>
      <c r="R55" s="251">
        <v>1149.1189999999999</v>
      </c>
      <c r="S55" s="251">
        <v>1256.3889999999999</v>
      </c>
      <c r="T55" s="251">
        <v>1349.7429999999999</v>
      </c>
      <c r="U55" s="251">
        <v>1193.9280000000001</v>
      </c>
      <c r="V55" s="251">
        <v>1368.9749999999999</v>
      </c>
      <c r="W55" s="251">
        <v>1605.124</v>
      </c>
      <c r="X55" s="251">
        <v>1598.8489999999999</v>
      </c>
      <c r="Y55" s="251">
        <v>1788.4259999999999</v>
      </c>
      <c r="Z55" s="251">
        <v>1949.163</v>
      </c>
      <c r="AA55" s="41"/>
    </row>
    <row r="56" spans="1:27" ht="13.5" customHeight="1" x14ac:dyDescent="0.2">
      <c r="A56" s="162"/>
      <c r="B56" s="186"/>
      <c r="C56" s="199"/>
      <c r="D56" s="199"/>
      <c r="E56" s="200"/>
      <c r="F56" s="200"/>
      <c r="G56" s="199"/>
      <c r="H56" s="199"/>
      <c r="I56" s="199"/>
      <c r="J56" s="199"/>
      <c r="K56" s="199"/>
      <c r="L56" s="199"/>
      <c r="M56" s="199"/>
      <c r="N56" s="199"/>
      <c r="O56" s="199"/>
      <c r="P56" s="199"/>
      <c r="Q56" s="251" t="s">
        <v>8</v>
      </c>
      <c r="R56" s="251" t="s">
        <v>8</v>
      </c>
      <c r="S56" s="251" t="s">
        <v>8</v>
      </c>
      <c r="T56" s="251" t="s">
        <v>8</v>
      </c>
      <c r="U56" s="251" t="s">
        <v>8</v>
      </c>
      <c r="V56" s="251" t="s">
        <v>8</v>
      </c>
      <c r="W56" s="251" t="s">
        <v>8</v>
      </c>
      <c r="X56" s="251" t="s">
        <v>8</v>
      </c>
      <c r="Y56" s="251" t="s">
        <v>8</v>
      </c>
      <c r="Z56" s="251" t="s">
        <v>8</v>
      </c>
      <c r="AA56" s="41"/>
    </row>
    <row r="57" spans="1:27" s="53" customFormat="1" ht="13.5" customHeight="1" x14ac:dyDescent="0.2">
      <c r="A57" s="162"/>
      <c r="B57" s="186"/>
      <c r="C57" s="199"/>
      <c r="D57" s="199" t="s">
        <v>72</v>
      </c>
      <c r="E57" s="199"/>
      <c r="F57" s="199"/>
      <c r="G57" s="199"/>
      <c r="H57" s="199"/>
      <c r="I57" s="199"/>
      <c r="J57" s="199"/>
      <c r="K57" s="199"/>
      <c r="L57" s="199"/>
      <c r="M57" s="199"/>
      <c r="N57" s="199"/>
      <c r="O57" s="199"/>
      <c r="P57" s="199"/>
      <c r="Q57" s="250">
        <v>19.64</v>
      </c>
      <c r="R57" s="250">
        <v>12.731</v>
      </c>
      <c r="S57" s="250">
        <v>17.675000000000001</v>
      </c>
      <c r="T57" s="250">
        <v>13.837</v>
      </c>
      <c r="U57" s="250">
        <v>0.99399999999999999</v>
      </c>
      <c r="V57" s="250">
        <v>11.709</v>
      </c>
      <c r="W57" s="250">
        <v>12.83</v>
      </c>
      <c r="X57" s="250">
        <v>13.109</v>
      </c>
      <c r="Y57" s="250" t="s">
        <v>237</v>
      </c>
      <c r="Z57" s="250">
        <v>18.933</v>
      </c>
      <c r="AA57" s="41"/>
    </row>
    <row r="58" spans="1:27" s="53" customFormat="1" ht="13.5" customHeight="1" x14ac:dyDescent="0.2">
      <c r="A58" s="162"/>
      <c r="B58" s="186"/>
      <c r="C58" s="199"/>
      <c r="D58" s="199"/>
      <c r="E58" s="200" t="s">
        <v>19</v>
      </c>
      <c r="F58" s="199"/>
      <c r="G58" s="199"/>
      <c r="H58" s="199"/>
      <c r="I58" s="199"/>
      <c r="J58" s="199"/>
      <c r="K58" s="199"/>
      <c r="L58" s="199"/>
      <c r="M58" s="199"/>
      <c r="N58" s="199"/>
      <c r="O58" s="199"/>
      <c r="P58" s="199"/>
      <c r="Q58" s="251">
        <v>43.024999999999999</v>
      </c>
      <c r="R58" s="251">
        <v>41.012999999999998</v>
      </c>
      <c r="S58" s="251">
        <v>49.021999999999998</v>
      </c>
      <c r="T58" s="251">
        <v>48.756999999999998</v>
      </c>
      <c r="U58" s="251">
        <v>38.5</v>
      </c>
      <c r="V58" s="251">
        <v>51.622999999999998</v>
      </c>
      <c r="W58" s="251" t="s">
        <v>237</v>
      </c>
      <c r="X58" s="251" t="s">
        <v>237</v>
      </c>
      <c r="Y58" s="251" t="s">
        <v>237</v>
      </c>
      <c r="Z58" s="251">
        <v>46.344000000000001</v>
      </c>
      <c r="AA58" s="41"/>
    </row>
    <row r="59" spans="1:27" s="53" customFormat="1" ht="13.5" customHeight="1" x14ac:dyDescent="0.2">
      <c r="A59" s="162"/>
      <c r="B59" s="186"/>
      <c r="C59" s="199"/>
      <c r="D59" s="199"/>
      <c r="E59" s="200" t="s">
        <v>20</v>
      </c>
      <c r="F59" s="199"/>
      <c r="G59" s="199"/>
      <c r="H59" s="199"/>
      <c r="I59" s="199"/>
      <c r="J59" s="199"/>
      <c r="K59" s="199"/>
      <c r="L59" s="199"/>
      <c r="M59" s="199"/>
      <c r="N59" s="199"/>
      <c r="O59" s="199"/>
      <c r="P59" s="199"/>
      <c r="Q59" s="251">
        <v>23.385000000000002</v>
      </c>
      <c r="R59" s="251">
        <v>28.282</v>
      </c>
      <c r="S59" s="251">
        <v>31.35</v>
      </c>
      <c r="T59" s="251">
        <v>34.917999999999999</v>
      </c>
      <c r="U59" s="251">
        <v>37.505000000000003</v>
      </c>
      <c r="V59" s="251">
        <v>39.914999999999999</v>
      </c>
      <c r="W59" s="251" t="s">
        <v>237</v>
      </c>
      <c r="X59" s="251" t="s">
        <v>237</v>
      </c>
      <c r="Y59" s="251" t="s">
        <v>237</v>
      </c>
      <c r="Z59" s="251">
        <v>27.411999999999999</v>
      </c>
      <c r="AA59" s="41"/>
    </row>
    <row r="60" spans="1:27" s="53" customFormat="1" ht="13.5" customHeight="1" x14ac:dyDescent="0.2">
      <c r="A60" s="162"/>
      <c r="B60" s="202"/>
      <c r="C60" s="203"/>
      <c r="D60" s="203"/>
      <c r="E60" s="203"/>
      <c r="F60" s="203"/>
      <c r="G60" s="203"/>
      <c r="H60" s="203"/>
      <c r="I60" s="203"/>
      <c r="J60" s="203"/>
      <c r="K60" s="203"/>
      <c r="L60" s="203"/>
      <c r="M60" s="203"/>
      <c r="N60" s="203"/>
      <c r="O60" s="203"/>
      <c r="P60" s="203"/>
      <c r="Q60" s="120" t="s">
        <v>8</v>
      </c>
      <c r="R60" s="120" t="s">
        <v>8</v>
      </c>
      <c r="S60" s="120" t="s">
        <v>8</v>
      </c>
      <c r="T60" s="120" t="s">
        <v>8</v>
      </c>
      <c r="U60" s="120" t="s">
        <v>8</v>
      </c>
      <c r="V60" s="120" t="s">
        <v>8</v>
      </c>
      <c r="W60" s="120" t="s">
        <v>8</v>
      </c>
      <c r="X60" s="120" t="s">
        <v>8</v>
      </c>
      <c r="Y60" s="120" t="s">
        <v>8</v>
      </c>
      <c r="Z60" s="120" t="s">
        <v>8</v>
      </c>
      <c r="AA60" s="41"/>
    </row>
    <row r="61" spans="1:27" s="62" customFormat="1" ht="25.9" customHeight="1" x14ac:dyDescent="0.2">
      <c r="A61" s="162"/>
      <c r="B61" s="290" t="s">
        <v>67</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74" customFormat="1" ht="25.15" customHeight="1" x14ac:dyDescent="0.2">
      <c r="A62" s="162"/>
      <c r="B62" s="281" t="s">
        <v>44</v>
      </c>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row>
    <row r="63" spans="1:27" s="77" customFormat="1" ht="15" customHeight="1" x14ac:dyDescent="0.2">
      <c r="A63" s="162"/>
      <c r="B63" s="75"/>
      <c r="C63" s="76"/>
      <c r="D63" s="281" t="s">
        <v>45</v>
      </c>
      <c r="E63" s="281"/>
      <c r="F63" s="281"/>
      <c r="G63" s="281"/>
      <c r="H63" s="281"/>
      <c r="I63" s="281"/>
      <c r="J63" s="281"/>
      <c r="K63" s="281"/>
      <c r="L63" s="281"/>
      <c r="M63" s="281"/>
      <c r="N63" s="281"/>
      <c r="O63" s="281"/>
      <c r="P63" s="281"/>
      <c r="Q63" s="281"/>
      <c r="R63" s="281"/>
      <c r="S63" s="281"/>
      <c r="T63" s="281"/>
      <c r="U63" s="281"/>
      <c r="V63" s="281"/>
      <c r="W63" s="281"/>
      <c r="X63" s="281"/>
      <c r="Y63" s="281"/>
      <c r="Z63" s="281"/>
    </row>
    <row r="64" spans="1:27" x14ac:dyDescent="0.2">
      <c r="A64" s="58"/>
    </row>
    <row r="65" spans="1:1" x14ac:dyDescent="0.2">
      <c r="A65" s="58"/>
    </row>
    <row r="66" spans="1:1" x14ac:dyDescent="0.2">
      <c r="A66" s="58"/>
    </row>
  </sheetData>
  <mergeCells count="17">
    <mergeCell ref="F54:P54"/>
    <mergeCell ref="F55:P55"/>
    <mergeCell ref="B61:Z61"/>
    <mergeCell ref="B62:Z62"/>
    <mergeCell ref="D63:Z63"/>
    <mergeCell ref="F51:P51"/>
    <mergeCell ref="W8:W10"/>
    <mergeCell ref="X8:X10"/>
    <mergeCell ref="Y8:Y10"/>
    <mergeCell ref="Z8:Z10"/>
    <mergeCell ref="F50:P50"/>
    <mergeCell ref="Q8:Q10"/>
    <mergeCell ref="R8:R10"/>
    <mergeCell ref="S8:S10"/>
    <mergeCell ref="T8:T10"/>
    <mergeCell ref="U8:U10"/>
    <mergeCell ref="V8:V10"/>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58" customWidth="1"/>
    <col min="2" max="15" width="1.7109375" style="58" customWidth="1"/>
    <col min="16" max="16" width="30.7109375" style="58" customWidth="1"/>
    <col min="17" max="19" width="15.85546875" style="58" bestFit="1" customWidth="1"/>
    <col min="20" max="24" width="15.42578125" style="58" bestFit="1" customWidth="1"/>
    <col min="25" max="26" width="15.85546875" style="58" bestFit="1" customWidth="1"/>
    <col min="27" max="27" width="11.42578125" style="58" customWidth="1"/>
    <col min="2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80</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235</v>
      </c>
      <c r="C5" s="171"/>
      <c r="D5" s="79"/>
      <c r="E5" s="79"/>
      <c r="F5" s="30"/>
      <c r="G5" s="30"/>
      <c r="H5" s="30"/>
      <c r="I5" s="30"/>
      <c r="J5" s="30"/>
      <c r="K5" s="30"/>
      <c r="L5" s="30"/>
      <c r="M5" s="30"/>
      <c r="N5" s="30"/>
      <c r="O5" s="30"/>
      <c r="P5" s="30"/>
      <c r="Q5" s="32"/>
      <c r="R5" s="32"/>
      <c r="S5" s="32"/>
      <c r="T5" s="32"/>
      <c r="U5" s="32"/>
      <c r="V5" s="32"/>
      <c r="W5" s="32"/>
      <c r="X5" s="32"/>
      <c r="Y5" s="32"/>
      <c r="Z5" s="32"/>
    </row>
    <row r="6" spans="1:26" s="31" customFormat="1" ht="15.95" customHeight="1" x14ac:dyDescent="0.25">
      <c r="A6" s="30"/>
      <c r="B6" s="197"/>
      <c r="C6" s="197"/>
      <c r="D6" s="79"/>
      <c r="E6" s="79"/>
      <c r="F6" s="30"/>
      <c r="G6" s="30"/>
      <c r="H6" s="30"/>
      <c r="I6" s="30"/>
      <c r="J6" s="30"/>
      <c r="K6" s="30"/>
      <c r="L6" s="30"/>
      <c r="M6" s="30"/>
      <c r="N6" s="30"/>
      <c r="O6" s="30"/>
      <c r="P6" s="30"/>
      <c r="Q6" s="32"/>
      <c r="R6" s="32"/>
      <c r="S6" s="32"/>
      <c r="T6" s="32"/>
      <c r="U6" s="32"/>
      <c r="V6" s="32"/>
      <c r="W6" s="32"/>
      <c r="X6" s="32"/>
      <c r="Y6" s="32"/>
      <c r="Z6" s="32"/>
    </row>
    <row r="7" spans="1:26"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5"/>
      <c r="W7" s="35"/>
      <c r="X7" s="35"/>
      <c r="Y7" s="35"/>
      <c r="Z7" s="175" t="str">
        <f>'Balance of payments'!Z7</f>
        <v>Updated: June 2026</v>
      </c>
    </row>
    <row r="8" spans="1:26" s="41" customFormat="1" ht="13.5" customHeight="1" x14ac:dyDescent="0.2">
      <c r="A8" s="30"/>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3"/>
      <c r="E11" s="43"/>
      <c r="F11" s="43"/>
      <c r="G11" s="43"/>
      <c r="H11" s="43"/>
      <c r="I11" s="43"/>
      <c r="J11" s="43"/>
      <c r="K11" s="43"/>
      <c r="L11" s="43"/>
      <c r="M11" s="43"/>
      <c r="N11" s="43"/>
      <c r="O11" s="43"/>
      <c r="P11" s="43"/>
      <c r="Q11" s="127"/>
      <c r="R11" s="127"/>
      <c r="S11" s="127"/>
      <c r="T11" s="127"/>
      <c r="U11" s="127"/>
      <c r="V11" s="127"/>
      <c r="W11" s="127"/>
      <c r="X11" s="127"/>
      <c r="Y11" s="127"/>
      <c r="Z11" s="127"/>
    </row>
    <row r="12" spans="1:26" s="53" customFormat="1" ht="13.5" customHeight="1" x14ac:dyDescent="0.2">
      <c r="A12" s="30"/>
      <c r="B12" s="51"/>
      <c r="C12" s="52" t="s">
        <v>21</v>
      </c>
      <c r="D12" s="52"/>
      <c r="E12" s="52"/>
      <c r="F12" s="52"/>
      <c r="G12" s="52"/>
      <c r="H12" s="52"/>
      <c r="I12" s="52"/>
      <c r="J12" s="52"/>
      <c r="K12" s="52"/>
      <c r="L12" s="52"/>
      <c r="M12" s="52"/>
      <c r="N12" s="52"/>
      <c r="O12" s="52"/>
      <c r="P12" s="52"/>
      <c r="Q12" s="253">
        <v>10257.977999999999</v>
      </c>
      <c r="R12" s="253">
        <v>12975.62</v>
      </c>
      <c r="S12" s="253">
        <v>14453.995999999999</v>
      </c>
      <c r="T12" s="253">
        <v>14583.460999999999</v>
      </c>
      <c r="U12" s="253">
        <v>12702.942999999999</v>
      </c>
      <c r="V12" s="253">
        <v>17447.739000000001</v>
      </c>
      <c r="W12" s="253">
        <v>17012.118999999999</v>
      </c>
      <c r="X12" s="253">
        <v>13461.513999999999</v>
      </c>
      <c r="Y12" s="253">
        <v>14646.082</v>
      </c>
      <c r="Z12" s="253">
        <v>15512.041999999999</v>
      </c>
    </row>
    <row r="13" spans="1:26" s="53" customFormat="1" ht="13.5" customHeight="1" x14ac:dyDescent="0.2">
      <c r="A13" s="30"/>
      <c r="B13" s="51"/>
      <c r="C13" s="52"/>
      <c r="D13" s="54" t="s">
        <v>19</v>
      </c>
      <c r="E13" s="54"/>
      <c r="F13" s="54"/>
      <c r="G13" s="52"/>
      <c r="H13" s="52"/>
      <c r="I13" s="52"/>
      <c r="J13" s="52"/>
      <c r="K13" s="52"/>
      <c r="L13" s="52"/>
      <c r="M13" s="52"/>
      <c r="N13" s="52"/>
      <c r="O13" s="52"/>
      <c r="P13" s="52"/>
      <c r="Q13" s="254">
        <v>10828.816000000001</v>
      </c>
      <c r="R13" s="254">
        <v>13655.572</v>
      </c>
      <c r="S13" s="254">
        <v>15229.289000000001</v>
      </c>
      <c r="T13" s="254">
        <v>15055.706</v>
      </c>
      <c r="U13" s="254">
        <v>13296.982</v>
      </c>
      <c r="V13" s="254">
        <v>18131.88</v>
      </c>
      <c r="W13" s="254">
        <v>17423.891</v>
      </c>
      <c r="X13" s="254">
        <v>15006.597</v>
      </c>
      <c r="Y13" s="254">
        <v>15656.865</v>
      </c>
      <c r="Z13" s="254">
        <v>16445.776000000002</v>
      </c>
    </row>
    <row r="14" spans="1:26" s="53" customFormat="1" ht="13.5" customHeight="1" x14ac:dyDescent="0.2">
      <c r="A14" s="30"/>
      <c r="B14" s="51"/>
      <c r="C14" s="52"/>
      <c r="D14" s="54" t="s">
        <v>20</v>
      </c>
      <c r="E14" s="54"/>
      <c r="F14" s="54"/>
      <c r="G14" s="52"/>
      <c r="H14" s="52"/>
      <c r="I14" s="52"/>
      <c r="J14" s="52"/>
      <c r="K14" s="52"/>
      <c r="L14" s="52"/>
      <c r="M14" s="52"/>
      <c r="N14" s="52"/>
      <c r="O14" s="52"/>
      <c r="P14" s="52"/>
      <c r="Q14" s="254">
        <v>570.83799999999997</v>
      </c>
      <c r="R14" s="254">
        <v>679.95299999999997</v>
      </c>
      <c r="S14" s="254">
        <v>775.29600000000005</v>
      </c>
      <c r="T14" s="254">
        <v>472.24599999999998</v>
      </c>
      <c r="U14" s="254">
        <v>594.03899999999999</v>
      </c>
      <c r="V14" s="254">
        <v>684.14</v>
      </c>
      <c r="W14" s="254">
        <v>411.77300000000002</v>
      </c>
      <c r="X14" s="254">
        <v>1545.0830000000001</v>
      </c>
      <c r="Y14" s="254">
        <v>1010.784</v>
      </c>
      <c r="Z14" s="254">
        <v>933.73599999999999</v>
      </c>
    </row>
    <row r="15" spans="1:26" s="53" customFormat="1" ht="13.5" customHeight="1" x14ac:dyDescent="0.2">
      <c r="A15" s="30"/>
      <c r="B15" s="51"/>
      <c r="C15" s="52"/>
      <c r="D15" s="52"/>
      <c r="E15" s="52"/>
      <c r="F15" s="52"/>
      <c r="G15" s="52"/>
      <c r="H15" s="52"/>
      <c r="I15" s="52"/>
      <c r="J15" s="52"/>
      <c r="K15" s="52"/>
      <c r="L15" s="52"/>
      <c r="M15" s="52"/>
      <c r="N15" s="52"/>
      <c r="O15" s="52"/>
      <c r="P15" s="52"/>
      <c r="Q15" s="255" t="s">
        <v>8</v>
      </c>
      <c r="R15" s="255" t="s">
        <v>8</v>
      </c>
      <c r="S15" s="255" t="s">
        <v>8</v>
      </c>
      <c r="T15" s="255" t="s">
        <v>8</v>
      </c>
      <c r="U15" s="255" t="s">
        <v>8</v>
      </c>
      <c r="V15" s="255" t="s">
        <v>8</v>
      </c>
      <c r="W15" s="255" t="s">
        <v>8</v>
      </c>
      <c r="X15" s="255" t="s">
        <v>8</v>
      </c>
      <c r="Y15" s="255" t="s">
        <v>8</v>
      </c>
      <c r="Z15" s="255" t="s">
        <v>8</v>
      </c>
    </row>
    <row r="16" spans="1:26" s="53" customFormat="1" ht="13.5" customHeight="1" x14ac:dyDescent="0.2">
      <c r="A16" s="30"/>
      <c r="B16" s="51"/>
      <c r="C16" s="52"/>
      <c r="D16" s="52" t="s">
        <v>73</v>
      </c>
      <c r="E16" s="52"/>
      <c r="F16" s="52"/>
      <c r="G16" s="52"/>
      <c r="H16" s="52"/>
      <c r="I16" s="52"/>
      <c r="J16" s="52"/>
      <c r="K16" s="52"/>
      <c r="L16" s="52"/>
      <c r="M16" s="52"/>
      <c r="N16" s="52"/>
      <c r="O16" s="52"/>
      <c r="P16" s="52"/>
      <c r="Q16" s="253" t="s">
        <v>237</v>
      </c>
      <c r="R16" s="253" t="s">
        <v>237</v>
      </c>
      <c r="S16" s="253" t="s">
        <v>237</v>
      </c>
      <c r="T16" s="253" t="s">
        <v>237</v>
      </c>
      <c r="U16" s="253" t="s">
        <v>237</v>
      </c>
      <c r="V16" s="253" t="s">
        <v>237</v>
      </c>
      <c r="W16" s="253" t="s">
        <v>237</v>
      </c>
      <c r="X16" s="253" t="s">
        <v>237</v>
      </c>
      <c r="Y16" s="253" t="s">
        <v>237</v>
      </c>
      <c r="Z16" s="253" t="s">
        <v>237</v>
      </c>
    </row>
    <row r="17" spans="1:26" s="53" customFormat="1" ht="13.5" customHeight="1" x14ac:dyDescent="0.2">
      <c r="A17" s="30"/>
      <c r="B17" s="51"/>
      <c r="C17" s="52"/>
      <c r="D17" s="52"/>
      <c r="E17" s="54" t="s">
        <v>19</v>
      </c>
      <c r="F17" s="54"/>
      <c r="G17" s="54"/>
      <c r="H17" s="52"/>
      <c r="I17" s="52"/>
      <c r="J17" s="52"/>
      <c r="K17" s="52"/>
      <c r="L17" s="52"/>
      <c r="M17" s="52"/>
      <c r="N17" s="52"/>
      <c r="O17" s="52"/>
      <c r="P17" s="52"/>
      <c r="Q17" s="254">
        <v>3.33</v>
      </c>
      <c r="R17" s="254" t="s">
        <v>237</v>
      </c>
      <c r="S17" s="254">
        <v>3.0209999999999999</v>
      </c>
      <c r="T17" s="254">
        <v>3.4159999999999999</v>
      </c>
      <c r="U17" s="254" t="s">
        <v>237</v>
      </c>
      <c r="V17" s="254" t="s">
        <v>237</v>
      </c>
      <c r="W17" s="254" t="s">
        <v>237</v>
      </c>
      <c r="X17" s="254" t="s">
        <v>237</v>
      </c>
      <c r="Y17" s="254" t="s">
        <v>237</v>
      </c>
      <c r="Z17" s="254" t="s">
        <v>237</v>
      </c>
    </row>
    <row r="18" spans="1:26" s="53" customFormat="1" ht="13.5" customHeight="1" x14ac:dyDescent="0.2">
      <c r="A18" s="30"/>
      <c r="B18" s="51"/>
      <c r="C18" s="52"/>
      <c r="D18" s="52"/>
      <c r="E18" s="54" t="s">
        <v>20</v>
      </c>
      <c r="F18" s="54"/>
      <c r="G18" s="54"/>
      <c r="H18" s="52"/>
      <c r="I18" s="52"/>
      <c r="J18" s="52"/>
      <c r="K18" s="52"/>
      <c r="L18" s="52"/>
      <c r="M18" s="52"/>
      <c r="N18" s="52"/>
      <c r="O18" s="52"/>
      <c r="P18" s="52"/>
      <c r="Q18" s="254" t="s">
        <v>237</v>
      </c>
      <c r="R18" s="254" t="s">
        <v>237</v>
      </c>
      <c r="S18" s="254" t="s">
        <v>237</v>
      </c>
      <c r="T18" s="254" t="s">
        <v>237</v>
      </c>
      <c r="U18" s="254" t="s">
        <v>237</v>
      </c>
      <c r="V18" s="254" t="s">
        <v>237</v>
      </c>
      <c r="W18" s="254" t="s">
        <v>237</v>
      </c>
      <c r="X18" s="254" t="s">
        <v>237</v>
      </c>
      <c r="Y18" s="254" t="s">
        <v>237</v>
      </c>
      <c r="Z18" s="254" t="s">
        <v>237</v>
      </c>
    </row>
    <row r="19" spans="1:26" s="53" customFormat="1" ht="13.5" customHeight="1" x14ac:dyDescent="0.2">
      <c r="A19" s="30"/>
      <c r="B19" s="51"/>
      <c r="C19" s="52"/>
      <c r="D19" s="52"/>
      <c r="E19" s="52"/>
      <c r="F19" s="52"/>
      <c r="G19" s="52"/>
      <c r="H19" s="52"/>
      <c r="I19" s="52"/>
      <c r="J19" s="52"/>
      <c r="K19" s="52"/>
      <c r="L19" s="52"/>
      <c r="M19" s="52"/>
      <c r="N19" s="52"/>
      <c r="O19" s="52"/>
      <c r="P19" s="52"/>
      <c r="Q19" s="255" t="s">
        <v>8</v>
      </c>
      <c r="R19" s="255" t="s">
        <v>8</v>
      </c>
      <c r="S19" s="255" t="s">
        <v>8</v>
      </c>
      <c r="T19" s="255" t="s">
        <v>8</v>
      </c>
      <c r="U19" s="255" t="s">
        <v>8</v>
      </c>
      <c r="V19" s="255" t="s">
        <v>8</v>
      </c>
      <c r="W19" s="255" t="s">
        <v>8</v>
      </c>
      <c r="X19" s="255" t="s">
        <v>8</v>
      </c>
      <c r="Y19" s="255" t="s">
        <v>8</v>
      </c>
      <c r="Z19" s="255" t="s">
        <v>8</v>
      </c>
    </row>
    <row r="20" spans="1:26" s="53" customFormat="1" ht="13.5" customHeight="1" x14ac:dyDescent="0.2">
      <c r="A20" s="30"/>
      <c r="B20" s="51"/>
      <c r="C20" s="52"/>
      <c r="D20" s="52" t="s">
        <v>76</v>
      </c>
      <c r="E20" s="52"/>
      <c r="F20" s="52"/>
      <c r="G20" s="52"/>
      <c r="H20" s="52"/>
      <c r="I20" s="52"/>
      <c r="J20" s="52"/>
      <c r="K20" s="52"/>
      <c r="L20" s="52"/>
      <c r="M20" s="52"/>
      <c r="N20" s="52"/>
      <c r="O20" s="52"/>
      <c r="P20" s="52"/>
      <c r="Q20" s="253">
        <v>10484.424000000001</v>
      </c>
      <c r="R20" s="253" t="s">
        <v>237</v>
      </c>
      <c r="S20" s="253" t="s">
        <v>237</v>
      </c>
      <c r="T20" s="253" t="s">
        <v>237</v>
      </c>
      <c r="U20" s="253">
        <v>13015.581</v>
      </c>
      <c r="V20" s="253">
        <v>17795.286</v>
      </c>
      <c r="W20" s="253">
        <v>17215.185000000001</v>
      </c>
      <c r="X20" s="253">
        <v>13660.472</v>
      </c>
      <c r="Y20" s="253">
        <v>14853.385</v>
      </c>
      <c r="Z20" s="253">
        <v>15714.335999999999</v>
      </c>
    </row>
    <row r="21" spans="1:26" ht="4.9000000000000004" customHeight="1" x14ac:dyDescent="0.2">
      <c r="A21" s="30"/>
      <c r="B21" s="57"/>
      <c r="C21" s="54"/>
      <c r="D21" s="54"/>
      <c r="E21" s="54"/>
      <c r="F21" s="54"/>
      <c r="G21" s="54"/>
      <c r="H21" s="54"/>
      <c r="I21" s="54"/>
      <c r="J21" s="54"/>
      <c r="K21" s="54"/>
      <c r="L21" s="54"/>
      <c r="M21" s="54"/>
      <c r="N21" s="54"/>
      <c r="O21" s="54"/>
      <c r="P21" s="54"/>
      <c r="Q21" s="253" t="s">
        <v>8</v>
      </c>
      <c r="R21" s="253" t="s">
        <v>8</v>
      </c>
      <c r="S21" s="253" t="s">
        <v>8</v>
      </c>
      <c r="T21" s="253" t="s">
        <v>8</v>
      </c>
      <c r="U21" s="253" t="s">
        <v>8</v>
      </c>
      <c r="V21" s="253" t="s">
        <v>8</v>
      </c>
      <c r="W21" s="253" t="s">
        <v>8</v>
      </c>
      <c r="X21" s="253" t="s">
        <v>8</v>
      </c>
      <c r="Y21" s="253" t="s">
        <v>8</v>
      </c>
      <c r="Z21" s="253" t="s">
        <v>8</v>
      </c>
    </row>
    <row r="22" spans="1:26" s="53" customFormat="1" ht="13.15" customHeight="1" x14ac:dyDescent="0.2">
      <c r="A22" s="30"/>
      <c r="B22" s="51"/>
      <c r="C22" s="52"/>
      <c r="D22" s="52"/>
      <c r="E22" s="52" t="s">
        <v>19</v>
      </c>
      <c r="F22" s="52"/>
      <c r="G22" s="52"/>
      <c r="H22" s="52"/>
      <c r="I22" s="52"/>
      <c r="J22" s="52"/>
      <c r="K22" s="52"/>
      <c r="L22" s="52"/>
      <c r="M22" s="52"/>
      <c r="N22" s="52"/>
      <c r="O22" s="52"/>
      <c r="P22" s="52"/>
      <c r="Q22" s="256">
        <v>10825.484</v>
      </c>
      <c r="R22" s="256">
        <v>13648.597</v>
      </c>
      <c r="S22" s="256">
        <v>15226.267</v>
      </c>
      <c r="T22" s="256">
        <v>15052.291999999999</v>
      </c>
      <c r="U22" s="256" t="s">
        <v>237</v>
      </c>
      <c r="V22" s="256" t="s">
        <v>237</v>
      </c>
      <c r="W22" s="256">
        <v>17417.597000000002</v>
      </c>
      <c r="X22" s="256">
        <v>14995.141</v>
      </c>
      <c r="Y22" s="256">
        <v>15652.546</v>
      </c>
      <c r="Z22" s="256">
        <v>16442.199000000001</v>
      </c>
    </row>
    <row r="23" spans="1:26" ht="1.1499999999999999" customHeight="1" x14ac:dyDescent="0.2">
      <c r="A23" s="30"/>
      <c r="B23" s="57"/>
      <c r="C23" s="54"/>
      <c r="D23" s="54"/>
      <c r="E23" s="54"/>
      <c r="F23" s="54"/>
      <c r="G23" s="54"/>
      <c r="H23" s="54"/>
      <c r="I23" s="54"/>
      <c r="J23" s="54"/>
      <c r="K23" s="54"/>
      <c r="L23" s="54"/>
      <c r="M23" s="54"/>
      <c r="N23" s="54"/>
      <c r="O23" s="54"/>
      <c r="P23" s="54"/>
      <c r="Q23" s="253" t="s">
        <v>8</v>
      </c>
      <c r="R23" s="253" t="s">
        <v>8</v>
      </c>
      <c r="S23" s="253" t="s">
        <v>8</v>
      </c>
      <c r="T23" s="253" t="s">
        <v>8</v>
      </c>
      <c r="U23" s="253" t="s">
        <v>8</v>
      </c>
      <c r="V23" s="253" t="s">
        <v>8</v>
      </c>
      <c r="W23" s="253" t="s">
        <v>8</v>
      </c>
      <c r="X23" s="253" t="s">
        <v>8</v>
      </c>
      <c r="Y23" s="253" t="s">
        <v>8</v>
      </c>
      <c r="Z23" s="253" t="s">
        <v>8</v>
      </c>
    </row>
    <row r="24" spans="1:26" ht="13.5" customHeight="1" x14ac:dyDescent="0.2">
      <c r="A24" s="30"/>
      <c r="B24" s="57"/>
      <c r="C24" s="54"/>
      <c r="D24" s="54"/>
      <c r="E24" s="54"/>
      <c r="F24" s="54" t="s">
        <v>79</v>
      </c>
      <c r="G24" s="54"/>
      <c r="H24" s="54"/>
      <c r="I24" s="54"/>
      <c r="J24" s="54"/>
      <c r="K24" s="54"/>
      <c r="L24" s="54"/>
      <c r="M24" s="54"/>
      <c r="N24" s="54"/>
      <c r="O24" s="54"/>
      <c r="P24" s="54"/>
      <c r="Q24" s="254" t="s">
        <v>237</v>
      </c>
      <c r="R24" s="254">
        <v>13177.23</v>
      </c>
      <c r="S24" s="254">
        <v>14683.565000000001</v>
      </c>
      <c r="T24" s="254">
        <v>14621.487999999999</v>
      </c>
      <c r="U24" s="254">
        <v>12875.743</v>
      </c>
      <c r="V24" s="254">
        <v>17510.093000000001</v>
      </c>
      <c r="W24" s="254">
        <v>16639.427</v>
      </c>
      <c r="X24" s="254">
        <v>14031.236999999999</v>
      </c>
      <c r="Y24" s="254">
        <v>14713.603999999999</v>
      </c>
      <c r="Z24" s="254">
        <v>15527.355</v>
      </c>
    </row>
    <row r="25" spans="1:26" ht="13.5" customHeight="1" x14ac:dyDescent="0.2">
      <c r="A25" s="30"/>
      <c r="B25" s="57"/>
      <c r="C25" s="54"/>
      <c r="D25" s="54"/>
      <c r="E25" s="54"/>
      <c r="F25" s="54" t="s">
        <v>75</v>
      </c>
      <c r="G25" s="54"/>
      <c r="H25" s="54"/>
      <c r="I25" s="54"/>
      <c r="J25" s="54"/>
      <c r="K25" s="54"/>
      <c r="L25" s="54"/>
      <c r="M25" s="54"/>
      <c r="N25" s="54"/>
      <c r="O25" s="54"/>
      <c r="P25" s="54"/>
      <c r="Q25" s="254" t="s">
        <v>237</v>
      </c>
      <c r="R25" s="254">
        <v>127.361</v>
      </c>
      <c r="S25" s="254">
        <v>164.054</v>
      </c>
      <c r="T25" s="254">
        <v>165.999</v>
      </c>
      <c r="U25" s="254" t="s">
        <v>237</v>
      </c>
      <c r="V25" s="254" t="s">
        <v>237</v>
      </c>
      <c r="W25" s="254">
        <v>398.59</v>
      </c>
      <c r="X25" s="254">
        <v>297.14999999999998</v>
      </c>
      <c r="Y25" s="254">
        <v>296.50700000000001</v>
      </c>
      <c r="Z25" s="254">
        <v>464.55799999999999</v>
      </c>
    </row>
    <row r="26" spans="1:26" ht="13.5" customHeight="1" x14ac:dyDescent="0.2">
      <c r="A26" s="30"/>
      <c r="B26" s="57"/>
      <c r="C26" s="54"/>
      <c r="D26" s="54"/>
      <c r="E26" s="54"/>
      <c r="F26" s="54" t="s">
        <v>78</v>
      </c>
      <c r="G26" s="54"/>
      <c r="H26" s="54"/>
      <c r="I26" s="54"/>
      <c r="J26" s="54"/>
      <c r="K26" s="54"/>
      <c r="L26" s="54"/>
      <c r="M26" s="54"/>
      <c r="N26" s="54"/>
      <c r="O26" s="54"/>
      <c r="P26" s="54"/>
      <c r="Q26" s="254" t="s">
        <v>237</v>
      </c>
      <c r="R26" s="254">
        <v>344.00599999999997</v>
      </c>
      <c r="S26" s="254">
        <v>378.65</v>
      </c>
      <c r="T26" s="254">
        <v>264.80599999999998</v>
      </c>
      <c r="U26" s="254">
        <v>217.77</v>
      </c>
      <c r="V26" s="254">
        <v>280.10700000000003</v>
      </c>
      <c r="W26" s="254">
        <v>379.57900000000001</v>
      </c>
      <c r="X26" s="254">
        <v>666.75599999999997</v>
      </c>
      <c r="Y26" s="254">
        <v>642.43399999999997</v>
      </c>
      <c r="Z26" s="254">
        <v>450.28300000000002</v>
      </c>
    </row>
    <row r="27" spans="1:26" ht="5.45" customHeight="1" x14ac:dyDescent="0.2">
      <c r="A27" s="30"/>
      <c r="B27" s="57"/>
      <c r="C27" s="54"/>
      <c r="D27" s="54"/>
      <c r="E27" s="54"/>
      <c r="F27" s="54"/>
      <c r="G27" s="54"/>
      <c r="H27" s="54"/>
      <c r="I27" s="54"/>
      <c r="J27" s="54"/>
      <c r="K27" s="54"/>
      <c r="L27" s="54"/>
      <c r="M27" s="54"/>
      <c r="N27" s="54"/>
      <c r="O27" s="54"/>
      <c r="P27" s="54"/>
      <c r="Q27" s="255" t="s">
        <v>8</v>
      </c>
      <c r="R27" s="255" t="s">
        <v>8</v>
      </c>
      <c r="S27" s="255" t="s">
        <v>8</v>
      </c>
      <c r="T27" s="255" t="s">
        <v>8</v>
      </c>
      <c r="U27" s="255" t="s">
        <v>8</v>
      </c>
      <c r="V27" s="255" t="s">
        <v>8</v>
      </c>
      <c r="W27" s="255" t="s">
        <v>8</v>
      </c>
      <c r="X27" s="255" t="s">
        <v>8</v>
      </c>
      <c r="Y27" s="255" t="s">
        <v>8</v>
      </c>
      <c r="Z27" s="255" t="s">
        <v>8</v>
      </c>
    </row>
    <row r="28" spans="1:26" s="53" customFormat="1" ht="13.5" customHeight="1" x14ac:dyDescent="0.2">
      <c r="A28" s="30"/>
      <c r="B28" s="51"/>
      <c r="C28" s="52"/>
      <c r="D28" s="52"/>
      <c r="E28" s="52" t="s">
        <v>20</v>
      </c>
      <c r="F28" s="52"/>
      <c r="G28" s="52"/>
      <c r="H28" s="52"/>
      <c r="I28" s="52"/>
      <c r="J28" s="52"/>
      <c r="K28" s="52"/>
      <c r="L28" s="52"/>
      <c r="M28" s="52"/>
      <c r="N28" s="52"/>
      <c r="O28" s="52"/>
      <c r="P28" s="52"/>
      <c r="Q28" s="256">
        <v>341.06</v>
      </c>
      <c r="R28" s="256" t="s">
        <v>237</v>
      </c>
      <c r="S28" s="256" t="s">
        <v>237</v>
      </c>
      <c r="T28" s="256" t="s">
        <v>237</v>
      </c>
      <c r="U28" s="256" t="s">
        <v>237</v>
      </c>
      <c r="V28" s="256" t="s">
        <v>237</v>
      </c>
      <c r="W28" s="256">
        <v>202.41200000000001</v>
      </c>
      <c r="X28" s="256">
        <v>1334.671</v>
      </c>
      <c r="Y28" s="256">
        <v>799.16200000000003</v>
      </c>
      <c r="Z28" s="256">
        <v>727.86199999999997</v>
      </c>
    </row>
    <row r="29" spans="1:26" ht="1.9" customHeight="1" x14ac:dyDescent="0.2">
      <c r="A29" s="30"/>
      <c r="B29" s="57"/>
      <c r="C29" s="54"/>
      <c r="D29" s="54"/>
      <c r="E29" s="54"/>
      <c r="F29" s="54"/>
      <c r="G29" s="54"/>
      <c r="H29" s="54"/>
      <c r="I29" s="54"/>
      <c r="J29" s="54"/>
      <c r="K29" s="54"/>
      <c r="L29" s="54"/>
      <c r="M29" s="54"/>
      <c r="N29" s="54"/>
      <c r="O29" s="54"/>
      <c r="P29" s="54"/>
      <c r="Q29" s="255" t="s">
        <v>8</v>
      </c>
      <c r="R29" s="255" t="s">
        <v>8</v>
      </c>
      <c r="S29" s="255" t="s">
        <v>8</v>
      </c>
      <c r="T29" s="255" t="s">
        <v>8</v>
      </c>
      <c r="U29" s="255" t="s">
        <v>8</v>
      </c>
      <c r="V29" s="255" t="s">
        <v>8</v>
      </c>
      <c r="W29" s="255" t="s">
        <v>8</v>
      </c>
      <c r="X29" s="255" t="s">
        <v>8</v>
      </c>
      <c r="Y29" s="255" t="s">
        <v>8</v>
      </c>
      <c r="Z29" s="255" t="s">
        <v>8</v>
      </c>
    </row>
    <row r="30" spans="1:26" ht="13.5" customHeight="1" x14ac:dyDescent="0.2">
      <c r="A30" s="30"/>
      <c r="B30" s="57"/>
      <c r="C30" s="54"/>
      <c r="D30" s="54"/>
      <c r="E30" s="54"/>
      <c r="F30" s="54" t="s">
        <v>79</v>
      </c>
      <c r="G30" s="54"/>
      <c r="H30" s="54"/>
      <c r="I30" s="54"/>
      <c r="J30" s="54"/>
      <c r="K30" s="54"/>
      <c r="L30" s="54"/>
      <c r="M30" s="54"/>
      <c r="N30" s="54"/>
      <c r="O30" s="54"/>
      <c r="P30" s="54"/>
      <c r="Q30" s="254" t="s">
        <v>237</v>
      </c>
      <c r="R30" s="254">
        <v>-22.317</v>
      </c>
      <c r="S30" s="254" t="s">
        <v>237</v>
      </c>
      <c r="T30" s="254" t="s">
        <v>237</v>
      </c>
      <c r="U30" s="254">
        <v>10.973000000000001</v>
      </c>
      <c r="V30" s="254">
        <v>152.09899999999999</v>
      </c>
      <c r="W30" s="254">
        <v>-142.28200000000001</v>
      </c>
      <c r="X30" s="254">
        <v>144.86600000000001</v>
      </c>
      <c r="Y30" s="254">
        <v>67.593999999999994</v>
      </c>
      <c r="Z30" s="254">
        <v>52.674999999999997</v>
      </c>
    </row>
    <row r="31" spans="1:26" ht="13.5" customHeight="1" x14ac:dyDescent="0.2">
      <c r="A31" s="30"/>
      <c r="B31" s="57"/>
      <c r="C31" s="54"/>
      <c r="D31" s="54"/>
      <c r="E31" s="54"/>
      <c r="F31" s="54" t="s">
        <v>75</v>
      </c>
      <c r="G31" s="54"/>
      <c r="H31" s="54"/>
      <c r="I31" s="54"/>
      <c r="J31" s="54"/>
      <c r="K31" s="54"/>
      <c r="L31" s="54"/>
      <c r="M31" s="54"/>
      <c r="N31" s="54"/>
      <c r="O31" s="54"/>
      <c r="P31" s="54"/>
      <c r="Q31" s="254" t="s">
        <v>237</v>
      </c>
      <c r="R31" s="254">
        <v>88.850999999999999</v>
      </c>
      <c r="S31" s="254">
        <v>151.41900000000001</v>
      </c>
      <c r="T31" s="254">
        <v>185.31200000000001</v>
      </c>
      <c r="U31" s="254" t="s">
        <v>237</v>
      </c>
      <c r="V31" s="254" t="s">
        <v>237</v>
      </c>
      <c r="W31" s="254">
        <v>37.643000000000001</v>
      </c>
      <c r="X31" s="254">
        <v>23.686</v>
      </c>
      <c r="Y31" s="254">
        <v>46.110999999999997</v>
      </c>
      <c r="Z31" s="254">
        <v>36.414000000000001</v>
      </c>
    </row>
    <row r="32" spans="1:26" ht="13.5" customHeight="1" x14ac:dyDescent="0.2">
      <c r="A32" s="30"/>
      <c r="B32" s="57"/>
      <c r="C32" s="54"/>
      <c r="D32" s="54"/>
      <c r="E32" s="54"/>
      <c r="F32" s="54" t="s">
        <v>78</v>
      </c>
      <c r="G32" s="54"/>
      <c r="H32" s="54"/>
      <c r="I32" s="54"/>
      <c r="J32" s="54"/>
      <c r="K32" s="54"/>
      <c r="L32" s="54"/>
      <c r="M32" s="54"/>
      <c r="N32" s="54"/>
      <c r="O32" s="54"/>
      <c r="P32" s="54"/>
      <c r="Q32" s="254" t="s">
        <v>237</v>
      </c>
      <c r="R32" s="254" t="s">
        <v>237</v>
      </c>
      <c r="S32" s="254">
        <v>400.649</v>
      </c>
      <c r="T32" s="254">
        <v>246.41</v>
      </c>
      <c r="U32" s="254">
        <v>102.67100000000001</v>
      </c>
      <c r="V32" s="254">
        <v>107.355</v>
      </c>
      <c r="W32" s="254">
        <v>307.05200000000002</v>
      </c>
      <c r="X32" s="254">
        <v>1166.1199999999999</v>
      </c>
      <c r="Y32" s="254">
        <v>685.45799999999997</v>
      </c>
      <c r="Z32" s="254">
        <v>638.774</v>
      </c>
    </row>
    <row r="33" spans="1:26" ht="7.9" customHeight="1" x14ac:dyDescent="0.2">
      <c r="A33" s="30"/>
      <c r="B33" s="57"/>
      <c r="C33" s="54"/>
      <c r="D33" s="54"/>
      <c r="E33" s="54"/>
      <c r="F33" s="54"/>
      <c r="G33" s="54"/>
      <c r="H33" s="54"/>
      <c r="I33" s="54"/>
      <c r="J33" s="54"/>
      <c r="K33" s="54"/>
      <c r="L33" s="54"/>
      <c r="M33" s="54"/>
      <c r="N33" s="54"/>
      <c r="O33" s="54"/>
      <c r="P33" s="54"/>
      <c r="Q33" s="255" t="s">
        <v>8</v>
      </c>
      <c r="R33" s="255" t="s">
        <v>8</v>
      </c>
      <c r="S33" s="255" t="s">
        <v>8</v>
      </c>
      <c r="T33" s="255" t="s">
        <v>8</v>
      </c>
      <c r="U33" s="255" t="s">
        <v>8</v>
      </c>
      <c r="V33" s="255" t="s">
        <v>8</v>
      </c>
      <c r="W33" s="255" t="s">
        <v>8</v>
      </c>
      <c r="X33" s="255" t="s">
        <v>8</v>
      </c>
      <c r="Y33" s="255" t="s">
        <v>8</v>
      </c>
      <c r="Z33" s="255" t="s">
        <v>8</v>
      </c>
    </row>
    <row r="34" spans="1:26" s="53" customFormat="1" ht="13.5" customHeight="1" x14ac:dyDescent="0.2">
      <c r="A34" s="30"/>
      <c r="B34" s="51"/>
      <c r="C34" s="52"/>
      <c r="D34" s="52"/>
      <c r="E34" s="52" t="s">
        <v>74</v>
      </c>
      <c r="F34" s="52"/>
      <c r="G34" s="52"/>
      <c r="H34" s="52"/>
      <c r="I34" s="52"/>
      <c r="J34" s="52"/>
      <c r="K34" s="52"/>
      <c r="L34" s="52"/>
      <c r="M34" s="52"/>
      <c r="N34" s="52"/>
      <c r="O34" s="52"/>
      <c r="P34" s="52"/>
      <c r="Q34" s="253">
        <v>10484.424000000001</v>
      </c>
      <c r="R34" s="253" t="s">
        <v>237</v>
      </c>
      <c r="S34" s="253" t="s">
        <v>237</v>
      </c>
      <c r="T34" s="253" t="s">
        <v>237</v>
      </c>
      <c r="U34" s="253">
        <v>13015.581</v>
      </c>
      <c r="V34" s="253">
        <v>17795.286</v>
      </c>
      <c r="W34" s="253">
        <v>17215.185000000001</v>
      </c>
      <c r="X34" s="253">
        <v>13660.472</v>
      </c>
      <c r="Y34" s="253">
        <v>14853.385</v>
      </c>
      <c r="Z34" s="253">
        <v>15714.335999999999</v>
      </c>
    </row>
    <row r="35" spans="1:26" ht="3.6" customHeight="1" x14ac:dyDescent="0.2">
      <c r="A35" s="30"/>
      <c r="B35" s="57"/>
      <c r="C35" s="54"/>
      <c r="D35" s="54"/>
      <c r="E35" s="54"/>
      <c r="F35" s="54"/>
      <c r="G35" s="54"/>
      <c r="H35" s="54"/>
      <c r="I35" s="54"/>
      <c r="J35" s="54"/>
      <c r="K35" s="54"/>
      <c r="L35" s="54"/>
      <c r="M35" s="54"/>
      <c r="N35" s="54"/>
      <c r="O35" s="54"/>
      <c r="P35" s="54"/>
      <c r="Q35" s="255" t="s">
        <v>8</v>
      </c>
      <c r="R35" s="255" t="s">
        <v>8</v>
      </c>
      <c r="S35" s="255" t="s">
        <v>8</v>
      </c>
      <c r="T35" s="255" t="s">
        <v>8</v>
      </c>
      <c r="U35" s="255" t="s">
        <v>8</v>
      </c>
      <c r="V35" s="255" t="s">
        <v>8</v>
      </c>
      <c r="W35" s="255" t="s">
        <v>8</v>
      </c>
      <c r="X35" s="255" t="s">
        <v>8</v>
      </c>
      <c r="Y35" s="255" t="s">
        <v>8</v>
      </c>
      <c r="Z35" s="255" t="s">
        <v>8</v>
      </c>
    </row>
    <row r="36" spans="1:26" ht="13.5" customHeight="1" x14ac:dyDescent="0.2">
      <c r="A36" s="30"/>
      <c r="B36" s="57"/>
      <c r="C36" s="54"/>
      <c r="D36" s="54"/>
      <c r="E36" s="54"/>
      <c r="F36" s="54" t="s">
        <v>79</v>
      </c>
      <c r="G36" s="54"/>
      <c r="H36" s="54"/>
      <c r="I36" s="54"/>
      <c r="J36" s="54"/>
      <c r="K36" s="54"/>
      <c r="L36" s="54"/>
      <c r="M36" s="54"/>
      <c r="N36" s="54"/>
      <c r="O36" s="54"/>
      <c r="P36" s="54"/>
      <c r="Q36" s="254">
        <v>10394.89</v>
      </c>
      <c r="R36" s="254">
        <v>13199.545</v>
      </c>
      <c r="S36" s="254" t="s">
        <v>237</v>
      </c>
      <c r="T36" s="254" t="s">
        <v>237</v>
      </c>
      <c r="U36" s="254">
        <v>12864.768</v>
      </c>
      <c r="V36" s="254">
        <v>17357.991999999998</v>
      </c>
      <c r="W36" s="254">
        <v>16781.71</v>
      </c>
      <c r="X36" s="254">
        <v>13886.37</v>
      </c>
      <c r="Y36" s="254">
        <v>14646.011</v>
      </c>
      <c r="Z36" s="254">
        <v>15474.681</v>
      </c>
    </row>
    <row r="37" spans="1:26" ht="13.5" customHeight="1" x14ac:dyDescent="0.2">
      <c r="A37" s="30"/>
      <c r="B37" s="57"/>
      <c r="C37" s="54"/>
      <c r="D37" s="54"/>
      <c r="E37" s="54"/>
      <c r="F37" s="54" t="s">
        <v>75</v>
      </c>
      <c r="G37" s="54"/>
      <c r="H37" s="54"/>
      <c r="I37" s="54"/>
      <c r="J37" s="54"/>
      <c r="K37" s="54"/>
      <c r="L37" s="54"/>
      <c r="M37" s="54"/>
      <c r="N37" s="54"/>
      <c r="O37" s="54"/>
      <c r="P37" s="54"/>
      <c r="Q37" s="254">
        <v>51.167000000000002</v>
      </c>
      <c r="R37" s="254">
        <v>38.512</v>
      </c>
      <c r="S37" s="254">
        <v>12.632</v>
      </c>
      <c r="T37" s="254">
        <v>-19.312999999999999</v>
      </c>
      <c r="U37" s="254">
        <v>35.71</v>
      </c>
      <c r="V37" s="254">
        <v>264.548</v>
      </c>
      <c r="W37" s="254">
        <v>360.95</v>
      </c>
      <c r="X37" s="254">
        <v>273.46300000000002</v>
      </c>
      <c r="Y37" s="254">
        <v>250.39599999999999</v>
      </c>
      <c r="Z37" s="254">
        <v>428.14400000000001</v>
      </c>
    </row>
    <row r="38" spans="1:26" ht="13.5" customHeight="1" x14ac:dyDescent="0.2">
      <c r="A38" s="30"/>
      <c r="B38" s="57"/>
      <c r="C38" s="54"/>
      <c r="D38" s="54"/>
      <c r="E38" s="54"/>
      <c r="F38" s="54" t="s">
        <v>78</v>
      </c>
      <c r="G38" s="54"/>
      <c r="H38" s="54"/>
      <c r="I38" s="54"/>
      <c r="J38" s="54"/>
      <c r="K38" s="54"/>
      <c r="L38" s="54"/>
      <c r="M38" s="54"/>
      <c r="N38" s="54"/>
      <c r="O38" s="54"/>
      <c r="P38" s="54"/>
      <c r="Q38" s="254">
        <v>38.366999999999997</v>
      </c>
      <c r="R38" s="254" t="s">
        <v>237</v>
      </c>
      <c r="S38" s="254">
        <v>-21.998999999999999</v>
      </c>
      <c r="T38" s="254">
        <v>18.395</v>
      </c>
      <c r="U38" s="254">
        <v>115.101</v>
      </c>
      <c r="V38" s="254">
        <v>172.75</v>
      </c>
      <c r="W38" s="254">
        <v>72.522999999999996</v>
      </c>
      <c r="X38" s="254">
        <v>-499.363</v>
      </c>
      <c r="Y38" s="254">
        <v>-43.021999999999998</v>
      </c>
      <c r="Z38" s="254">
        <v>-188.49299999999999</v>
      </c>
    </row>
    <row r="39" spans="1:26" ht="13.5" customHeight="1" x14ac:dyDescent="0.2">
      <c r="A39" s="30"/>
      <c r="B39" s="57"/>
      <c r="C39" s="54"/>
      <c r="D39" s="52"/>
      <c r="E39" s="54"/>
      <c r="F39" s="52"/>
      <c r="G39" s="52"/>
      <c r="H39" s="52"/>
      <c r="I39" s="52"/>
      <c r="J39" s="52"/>
      <c r="K39" s="52"/>
      <c r="L39" s="52"/>
      <c r="M39" s="52"/>
      <c r="N39" s="52"/>
      <c r="O39" s="52"/>
      <c r="P39" s="52"/>
      <c r="Q39" s="255" t="s">
        <v>8</v>
      </c>
      <c r="R39" s="255" t="s">
        <v>8</v>
      </c>
      <c r="S39" s="255" t="s">
        <v>8</v>
      </c>
      <c r="T39" s="255" t="s">
        <v>8</v>
      </c>
      <c r="U39" s="255" t="s">
        <v>8</v>
      </c>
      <c r="V39" s="255" t="s">
        <v>8</v>
      </c>
      <c r="W39" s="255" t="s">
        <v>8</v>
      </c>
      <c r="X39" s="255" t="s">
        <v>8</v>
      </c>
      <c r="Y39" s="255" t="s">
        <v>8</v>
      </c>
      <c r="Z39" s="255" t="s">
        <v>8</v>
      </c>
    </row>
    <row r="40" spans="1:26" s="53" customFormat="1" ht="13.5" customHeight="1" x14ac:dyDescent="0.2">
      <c r="A40" s="30"/>
      <c r="B40" s="51"/>
      <c r="C40" s="52"/>
      <c r="D40" s="52" t="s">
        <v>77</v>
      </c>
      <c r="E40" s="52"/>
      <c r="F40" s="52"/>
      <c r="G40" s="52"/>
      <c r="H40" s="52"/>
      <c r="I40" s="52"/>
      <c r="J40" s="52"/>
      <c r="K40" s="52"/>
      <c r="L40" s="52"/>
      <c r="M40" s="52"/>
      <c r="N40" s="52"/>
      <c r="O40" s="52"/>
      <c r="P40" s="52"/>
      <c r="Q40" s="256" t="s">
        <v>237</v>
      </c>
      <c r="R40" s="256" t="s">
        <v>237</v>
      </c>
      <c r="S40" s="256" t="s">
        <v>237</v>
      </c>
      <c r="T40" s="256" t="s">
        <v>237</v>
      </c>
      <c r="U40" s="256" t="s">
        <v>237</v>
      </c>
      <c r="V40" s="256" t="s">
        <v>237</v>
      </c>
      <c r="W40" s="256" t="s">
        <v>237</v>
      </c>
      <c r="X40" s="256" t="s">
        <v>237</v>
      </c>
      <c r="Y40" s="256" t="s">
        <v>237</v>
      </c>
      <c r="Z40" s="256" t="s">
        <v>237</v>
      </c>
    </row>
    <row r="41" spans="1:26" ht="13.5" customHeight="1" x14ac:dyDescent="0.2">
      <c r="A41" s="30"/>
      <c r="B41" s="57"/>
      <c r="C41" s="54"/>
      <c r="D41" s="54"/>
      <c r="E41" s="54" t="s">
        <v>19</v>
      </c>
      <c r="F41" s="52"/>
      <c r="G41" s="52"/>
      <c r="H41" s="52"/>
      <c r="I41" s="52"/>
      <c r="J41" s="52"/>
      <c r="K41" s="52"/>
      <c r="L41" s="52"/>
      <c r="M41" s="52"/>
      <c r="N41" s="52"/>
      <c r="O41" s="52"/>
      <c r="P41" s="52"/>
      <c r="Q41" s="254" t="s">
        <v>238</v>
      </c>
      <c r="R41" s="254" t="s">
        <v>237</v>
      </c>
      <c r="S41" s="254" t="s">
        <v>238</v>
      </c>
      <c r="T41" s="254" t="s">
        <v>238</v>
      </c>
      <c r="U41" s="254" t="s">
        <v>237</v>
      </c>
      <c r="V41" s="254" t="s">
        <v>237</v>
      </c>
      <c r="W41" s="254" t="s">
        <v>237</v>
      </c>
      <c r="X41" s="254" t="s">
        <v>237</v>
      </c>
      <c r="Y41" s="254" t="s">
        <v>237</v>
      </c>
      <c r="Z41" s="254" t="s">
        <v>237</v>
      </c>
    </row>
    <row r="42" spans="1:26" ht="13.5" customHeight="1" x14ac:dyDescent="0.2">
      <c r="A42" s="30"/>
      <c r="B42" s="57"/>
      <c r="C42" s="54"/>
      <c r="D42" s="54"/>
      <c r="E42" s="54" t="s">
        <v>20</v>
      </c>
      <c r="F42" s="52"/>
      <c r="G42" s="52"/>
      <c r="H42" s="52"/>
      <c r="I42" s="52"/>
      <c r="J42" s="52"/>
      <c r="K42" s="52"/>
      <c r="L42" s="52"/>
      <c r="M42" s="52"/>
      <c r="N42" s="52"/>
      <c r="O42" s="52"/>
      <c r="P42" s="52"/>
      <c r="Q42" s="254" t="s">
        <v>237</v>
      </c>
      <c r="R42" s="254" t="s">
        <v>237</v>
      </c>
      <c r="S42" s="254" t="s">
        <v>237</v>
      </c>
      <c r="T42" s="254" t="s">
        <v>237</v>
      </c>
      <c r="U42" s="254" t="s">
        <v>237</v>
      </c>
      <c r="V42" s="254" t="s">
        <v>237</v>
      </c>
      <c r="W42" s="254" t="s">
        <v>237</v>
      </c>
      <c r="X42" s="254" t="s">
        <v>237</v>
      </c>
      <c r="Y42" s="254" t="s">
        <v>237</v>
      </c>
      <c r="Z42" s="254" t="s">
        <v>237</v>
      </c>
    </row>
    <row r="43" spans="1:26" ht="13.5" customHeight="1" x14ac:dyDescent="0.2">
      <c r="A43" s="30"/>
      <c r="B43" s="69"/>
      <c r="C43" s="128"/>
      <c r="D43" s="129"/>
      <c r="E43" s="128"/>
      <c r="F43" s="129"/>
      <c r="G43" s="129"/>
      <c r="H43" s="129"/>
      <c r="I43" s="129"/>
      <c r="J43" s="129"/>
      <c r="K43" s="129"/>
      <c r="L43" s="129"/>
      <c r="M43" s="129"/>
      <c r="N43" s="129"/>
      <c r="O43" s="129"/>
      <c r="P43" s="129"/>
      <c r="Q43" s="68"/>
      <c r="R43" s="68"/>
      <c r="S43" s="68"/>
      <c r="T43" s="68"/>
      <c r="U43" s="68"/>
      <c r="V43" s="68"/>
      <c r="W43" s="68"/>
      <c r="X43" s="68"/>
      <c r="Y43" s="68"/>
      <c r="Z43" s="68"/>
    </row>
    <row r="44" spans="1:26" s="62" customFormat="1" ht="36" customHeight="1" x14ac:dyDescent="0.2">
      <c r="A44" s="30"/>
      <c r="B44" s="290" t="s">
        <v>81</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2" customFormat="1" ht="27.6" customHeight="1" x14ac:dyDescent="0.2">
      <c r="A45" s="30"/>
      <c r="B45" s="281" t="s">
        <v>44</v>
      </c>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row>
    <row r="46" spans="1:26" s="64" customFormat="1" ht="13.9" customHeight="1" x14ac:dyDescent="0.2">
      <c r="A46" s="30"/>
      <c r="B46" s="75"/>
      <c r="C46" s="76"/>
      <c r="D46" s="281" t="s">
        <v>45</v>
      </c>
      <c r="E46" s="281"/>
      <c r="F46" s="281"/>
      <c r="G46" s="281"/>
      <c r="H46" s="281"/>
      <c r="I46" s="281"/>
      <c r="J46" s="281"/>
      <c r="K46" s="281"/>
      <c r="L46" s="281"/>
      <c r="M46" s="281"/>
      <c r="N46" s="281"/>
      <c r="O46" s="281"/>
      <c r="P46" s="281"/>
      <c r="Q46" s="281"/>
      <c r="R46" s="281"/>
      <c r="S46" s="281"/>
      <c r="T46" s="281"/>
      <c r="U46" s="281"/>
      <c r="V46" s="281"/>
      <c r="W46" s="281"/>
      <c r="X46" s="281"/>
      <c r="Y46" s="281"/>
      <c r="Z46" s="281"/>
    </row>
  </sheetData>
  <mergeCells count="13">
    <mergeCell ref="D46:Z46"/>
    <mergeCell ref="B45:Z45"/>
    <mergeCell ref="Q8:Q10"/>
    <mergeCell ref="R8:R10"/>
    <mergeCell ref="S8:S10"/>
    <mergeCell ref="T8:T10"/>
    <mergeCell ref="U8:U10"/>
    <mergeCell ref="V8:V10"/>
    <mergeCell ref="W8:W10"/>
    <mergeCell ref="X8:X10"/>
    <mergeCell ref="Y8:Y10"/>
    <mergeCell ref="Z8:Z10"/>
    <mergeCell ref="B44:Z44"/>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66" customWidth="1"/>
    <col min="2" max="15" width="1.7109375" style="66" customWidth="1"/>
    <col min="16" max="16" width="15.7109375" style="66" customWidth="1"/>
    <col min="17" max="26" width="10.42578125" style="66" customWidth="1"/>
    <col min="27" max="16384" width="11.5703125" style="66"/>
  </cols>
  <sheetData>
    <row r="1" spans="1:28"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8" s="31" customFormat="1" ht="15.95" customHeight="1" x14ac:dyDescent="0.25">
      <c r="A2" s="30"/>
      <c r="B2" s="195" t="s">
        <v>82</v>
      </c>
      <c r="C2" s="195"/>
      <c r="D2" s="79"/>
      <c r="E2" s="79"/>
      <c r="F2" s="30"/>
      <c r="G2" s="30"/>
      <c r="H2" s="30"/>
      <c r="I2" s="30"/>
      <c r="J2" s="30"/>
      <c r="K2" s="30"/>
      <c r="L2" s="30"/>
      <c r="M2" s="30"/>
      <c r="N2" s="30"/>
      <c r="O2" s="30"/>
      <c r="P2" s="30"/>
      <c r="Q2" s="30"/>
      <c r="R2" s="30"/>
      <c r="S2" s="30"/>
      <c r="T2" s="30"/>
      <c r="U2" s="30"/>
      <c r="V2" s="30"/>
      <c r="W2" s="30"/>
      <c r="X2" s="30"/>
      <c r="Y2" s="30"/>
      <c r="Z2" s="30"/>
    </row>
    <row r="3" spans="1:28"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8"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8" s="31" customFormat="1" ht="15.95" customHeight="1" x14ac:dyDescent="0.25">
      <c r="A5" s="30"/>
      <c r="B5" s="171" t="s">
        <v>235</v>
      </c>
      <c r="C5" s="171"/>
      <c r="D5" s="79"/>
      <c r="E5" s="79"/>
      <c r="F5" s="30"/>
      <c r="G5" s="30"/>
      <c r="H5" s="30"/>
      <c r="I5" s="30"/>
      <c r="J5" s="30"/>
      <c r="K5" s="30"/>
      <c r="L5" s="30"/>
      <c r="M5" s="30"/>
      <c r="N5" s="30"/>
      <c r="O5" s="30"/>
      <c r="P5" s="30"/>
      <c r="Q5" s="32"/>
      <c r="R5" s="32"/>
      <c r="S5" s="32"/>
      <c r="T5" s="32"/>
      <c r="U5" s="33"/>
      <c r="V5" s="30"/>
      <c r="W5" s="30"/>
      <c r="X5" s="30"/>
      <c r="Y5" s="30"/>
      <c r="Z5" s="30"/>
    </row>
    <row r="6" spans="1:28" s="31" customFormat="1" ht="15.95" customHeight="1" x14ac:dyDescent="0.25">
      <c r="A6" s="30"/>
      <c r="B6" s="197"/>
      <c r="C6" s="197"/>
      <c r="D6" s="79"/>
      <c r="E6" s="79"/>
      <c r="F6" s="30"/>
      <c r="G6" s="30"/>
      <c r="H6" s="30"/>
      <c r="I6" s="30"/>
      <c r="J6" s="30"/>
      <c r="K6" s="30"/>
      <c r="L6" s="30"/>
      <c r="M6" s="30"/>
      <c r="N6" s="30"/>
      <c r="O6" s="30"/>
      <c r="P6" s="30"/>
      <c r="Q6" s="32"/>
      <c r="R6" s="32"/>
      <c r="S6" s="32"/>
      <c r="T6" s="32"/>
      <c r="U6" s="33"/>
      <c r="V6" s="30"/>
      <c r="W6" s="30"/>
      <c r="X6" s="30"/>
      <c r="Y6" s="30"/>
      <c r="Z6" s="30"/>
    </row>
    <row r="7" spans="1:28"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4"/>
      <c r="W7" s="34"/>
      <c r="X7" s="34"/>
      <c r="Y7" s="34"/>
      <c r="Z7" s="175" t="str">
        <f>'Balance of payments'!Z7</f>
        <v>Updated: June 2026</v>
      </c>
    </row>
    <row r="8" spans="1:28" s="41" customFormat="1" ht="13.5" customHeight="1" x14ac:dyDescent="0.2">
      <c r="A8" s="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c r="AA8" s="31"/>
      <c r="AB8" s="31"/>
    </row>
    <row r="9" spans="1:28" s="41" customFormat="1" ht="13.5" customHeight="1" x14ac:dyDescent="0.2">
      <c r="A9" s="38"/>
      <c r="B9" s="42"/>
      <c r="C9" s="43"/>
      <c r="D9" s="43"/>
      <c r="E9" s="43"/>
      <c r="F9" s="43"/>
      <c r="G9" s="43"/>
      <c r="H9" s="43"/>
      <c r="I9" s="43"/>
      <c r="J9" s="43"/>
      <c r="K9" s="43"/>
      <c r="L9" s="43"/>
      <c r="M9" s="43"/>
      <c r="N9" s="43"/>
      <c r="O9" s="43"/>
      <c r="P9" s="43"/>
      <c r="Q9" s="283"/>
      <c r="R9" s="283"/>
      <c r="S9" s="283"/>
      <c r="T9" s="283"/>
      <c r="U9" s="283"/>
      <c r="V9" s="283"/>
      <c r="W9" s="283"/>
      <c r="X9" s="283"/>
      <c r="Y9" s="283"/>
      <c r="Z9" s="283"/>
      <c r="AA9" s="31"/>
      <c r="AB9" s="31"/>
    </row>
    <row r="10" spans="1:28" s="41" customFormat="1" ht="13.5" customHeight="1" x14ac:dyDescent="0.2">
      <c r="A10" s="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c r="AA10" s="31"/>
      <c r="AB10" s="31"/>
    </row>
    <row r="11" spans="1:28" s="41" customFormat="1" ht="13.5" customHeight="1" x14ac:dyDescent="0.2">
      <c r="A11" s="38"/>
      <c r="B11" s="47"/>
      <c r="C11" s="48"/>
      <c r="D11" s="43"/>
      <c r="E11" s="43"/>
      <c r="F11" s="43"/>
      <c r="G11" s="43"/>
      <c r="H11" s="43"/>
      <c r="I11" s="43"/>
      <c r="J11" s="43"/>
      <c r="K11" s="43"/>
      <c r="L11" s="43"/>
      <c r="M11" s="43"/>
      <c r="N11" s="43"/>
      <c r="O11" s="43"/>
      <c r="P11" s="43"/>
      <c r="Q11" s="49"/>
      <c r="R11" s="49"/>
      <c r="S11" s="49"/>
      <c r="T11" s="49"/>
      <c r="U11" s="49"/>
      <c r="V11" s="49"/>
      <c r="W11" s="49"/>
      <c r="X11" s="49"/>
      <c r="Y11" s="49"/>
      <c r="Z11" s="49"/>
      <c r="AA11" s="31"/>
      <c r="AB11" s="31"/>
    </row>
    <row r="12" spans="1:28" s="53" customFormat="1" ht="13.5" customHeight="1" x14ac:dyDescent="0.2">
      <c r="A12" s="50"/>
      <c r="B12" s="51"/>
      <c r="C12" s="52" t="s">
        <v>83</v>
      </c>
      <c r="D12" s="52"/>
      <c r="E12" s="52"/>
      <c r="F12" s="52"/>
      <c r="G12" s="52"/>
      <c r="H12" s="52"/>
      <c r="I12" s="52"/>
      <c r="J12" s="52"/>
      <c r="K12" s="52"/>
      <c r="L12" s="52"/>
      <c r="M12" s="52"/>
      <c r="N12" s="52"/>
      <c r="O12" s="52"/>
      <c r="P12" s="52"/>
      <c r="Q12" s="257">
        <v>-913.03</v>
      </c>
      <c r="R12" s="258">
        <v>-1150.9849999999999</v>
      </c>
      <c r="S12" s="257">
        <v>-1055.1320000000001</v>
      </c>
      <c r="T12" s="257">
        <v>-1118.2760000000001</v>
      </c>
      <c r="U12" s="257">
        <v>-1350.4459999999999</v>
      </c>
      <c r="V12" s="257">
        <v>-1306.3209999999999</v>
      </c>
      <c r="W12" s="257">
        <v>-1426.462</v>
      </c>
      <c r="X12" s="257">
        <v>-1348.348</v>
      </c>
      <c r="Y12" s="257">
        <v>-1550.9870000000001</v>
      </c>
      <c r="Z12" s="257">
        <v>-1450.7090000000001</v>
      </c>
      <c r="AA12" s="31"/>
      <c r="AB12" s="31"/>
    </row>
    <row r="13" spans="1:28" s="53" customFormat="1" ht="13.5" customHeight="1" x14ac:dyDescent="0.2">
      <c r="A13" s="50"/>
      <c r="B13" s="51"/>
      <c r="C13" s="54" t="s">
        <v>19</v>
      </c>
      <c r="D13" s="52"/>
      <c r="E13" s="52"/>
      <c r="F13" s="52"/>
      <c r="G13" s="52"/>
      <c r="H13" s="52"/>
      <c r="I13" s="52"/>
      <c r="J13" s="52"/>
      <c r="K13" s="52"/>
      <c r="L13" s="52"/>
      <c r="M13" s="52"/>
      <c r="N13" s="52"/>
      <c r="O13" s="52"/>
      <c r="P13" s="52"/>
      <c r="Q13" s="259">
        <v>57.283999999999999</v>
      </c>
      <c r="R13" s="259">
        <v>8.5960000000000001</v>
      </c>
      <c r="S13" s="259">
        <v>157.81100000000001</v>
      </c>
      <c r="T13" s="259">
        <v>279.01299999999998</v>
      </c>
      <c r="U13" s="259">
        <v>-71.784000000000006</v>
      </c>
      <c r="V13" s="259">
        <v>164.61099999999999</v>
      </c>
      <c r="W13" s="259">
        <v>166.20500000000001</v>
      </c>
      <c r="X13" s="259">
        <v>191.06700000000001</v>
      </c>
      <c r="Y13" s="259">
        <v>205.233</v>
      </c>
      <c r="Z13" s="259">
        <v>156.744</v>
      </c>
      <c r="AA13" s="31"/>
      <c r="AB13" s="31"/>
    </row>
    <row r="14" spans="1:28" s="53" customFormat="1" ht="13.5" customHeight="1" x14ac:dyDescent="0.2">
      <c r="A14" s="50"/>
      <c r="B14" s="51"/>
      <c r="C14" s="54" t="s">
        <v>20</v>
      </c>
      <c r="D14" s="52"/>
      <c r="E14" s="52"/>
      <c r="F14" s="52"/>
      <c r="G14" s="52"/>
      <c r="H14" s="52"/>
      <c r="I14" s="52"/>
      <c r="J14" s="52"/>
      <c r="K14" s="52"/>
      <c r="L14" s="52"/>
      <c r="M14" s="52"/>
      <c r="N14" s="52"/>
      <c r="O14" s="52"/>
      <c r="P14" s="52"/>
      <c r="Q14" s="259">
        <v>970.31799999999998</v>
      </c>
      <c r="R14" s="259">
        <v>1159.5809999999999</v>
      </c>
      <c r="S14" s="259">
        <v>1212.943</v>
      </c>
      <c r="T14" s="259">
        <v>1397.2860000000001</v>
      </c>
      <c r="U14" s="259">
        <v>1278.6600000000001</v>
      </c>
      <c r="V14" s="259">
        <v>1470.934</v>
      </c>
      <c r="W14" s="259">
        <v>1592.6659999999999</v>
      </c>
      <c r="X14" s="259">
        <v>1539.413</v>
      </c>
      <c r="Y14" s="259">
        <v>1756.22</v>
      </c>
      <c r="Z14" s="259">
        <v>1607.453</v>
      </c>
      <c r="AA14" s="31"/>
      <c r="AB14" s="31"/>
    </row>
    <row r="15" spans="1:28" s="58" customFormat="1" ht="13.5" customHeight="1" x14ac:dyDescent="0.2">
      <c r="A15" s="56"/>
      <c r="B15" s="57"/>
      <c r="C15" s="54"/>
      <c r="D15" s="54"/>
      <c r="E15" s="54"/>
      <c r="F15" s="54"/>
      <c r="G15" s="54"/>
      <c r="H15" s="54"/>
      <c r="I15" s="54"/>
      <c r="J15" s="54"/>
      <c r="K15" s="54"/>
      <c r="L15" s="54"/>
      <c r="M15" s="54"/>
      <c r="N15" s="54"/>
      <c r="O15" s="54"/>
      <c r="P15" s="54"/>
      <c r="Q15" s="259" t="s">
        <v>8</v>
      </c>
      <c r="R15" s="259" t="s">
        <v>8</v>
      </c>
      <c r="S15" s="259" t="s">
        <v>8</v>
      </c>
      <c r="T15" s="259" t="s">
        <v>8</v>
      </c>
      <c r="U15" s="259" t="s">
        <v>8</v>
      </c>
      <c r="V15" s="259" t="s">
        <v>8</v>
      </c>
      <c r="W15" s="259" t="s">
        <v>8</v>
      </c>
      <c r="X15" s="259" t="s">
        <v>8</v>
      </c>
      <c r="Y15" s="259" t="s">
        <v>8</v>
      </c>
      <c r="Z15" s="259" t="s">
        <v>8</v>
      </c>
      <c r="AA15" s="31"/>
      <c r="AB15" s="31"/>
    </row>
    <row r="16" spans="1:28" s="53" customFormat="1" ht="13.5" customHeight="1" x14ac:dyDescent="0.2">
      <c r="A16" s="50"/>
      <c r="B16" s="51"/>
      <c r="C16" s="52"/>
      <c r="D16" s="52" t="s">
        <v>84</v>
      </c>
      <c r="E16" s="52"/>
      <c r="F16" s="52"/>
      <c r="G16" s="52"/>
      <c r="H16" s="52"/>
      <c r="I16" s="52"/>
      <c r="J16" s="52"/>
      <c r="K16" s="52"/>
      <c r="L16" s="52"/>
      <c r="M16" s="52"/>
      <c r="N16" s="52"/>
      <c r="O16" s="52"/>
      <c r="P16" s="52"/>
      <c r="Q16" s="258">
        <v>-58.875999999999998</v>
      </c>
      <c r="R16" s="258">
        <v>-116.04600000000001</v>
      </c>
      <c r="S16" s="258">
        <v>20.786999999999999</v>
      </c>
      <c r="T16" s="258">
        <v>38.17</v>
      </c>
      <c r="U16" s="258">
        <v>-193.47800000000001</v>
      </c>
      <c r="V16" s="258">
        <v>60.015999999999998</v>
      </c>
      <c r="W16" s="258">
        <v>69.668999999999997</v>
      </c>
      <c r="X16" s="258">
        <v>115.789</v>
      </c>
      <c r="Y16" s="258">
        <v>155.18600000000001</v>
      </c>
      <c r="Z16" s="258">
        <v>108.217</v>
      </c>
      <c r="AA16" s="31"/>
      <c r="AB16" s="31"/>
    </row>
    <row r="17" spans="1:28" s="58" customFormat="1" ht="13.5" customHeight="1" x14ac:dyDescent="0.2">
      <c r="A17" s="56"/>
      <c r="B17" s="57"/>
      <c r="C17" s="54"/>
      <c r="D17" s="54"/>
      <c r="E17" s="54" t="s">
        <v>19</v>
      </c>
      <c r="F17" s="54"/>
      <c r="G17" s="54"/>
      <c r="H17" s="54"/>
      <c r="I17" s="54"/>
      <c r="J17" s="54"/>
      <c r="K17" s="54"/>
      <c r="L17" s="54"/>
      <c r="M17" s="54"/>
      <c r="N17" s="54"/>
      <c r="O17" s="54"/>
      <c r="P17" s="54"/>
      <c r="Q17" s="259">
        <v>-48.353000000000002</v>
      </c>
      <c r="R17" s="259">
        <v>-105.601</v>
      </c>
      <c r="S17" s="259">
        <v>31.841999999999999</v>
      </c>
      <c r="T17" s="260">
        <v>49.482999999999997</v>
      </c>
      <c r="U17" s="259">
        <v>-180.95099999999999</v>
      </c>
      <c r="V17" s="259">
        <v>72.959000000000003</v>
      </c>
      <c r="W17" s="259">
        <v>84.245000000000005</v>
      </c>
      <c r="X17" s="259">
        <v>130.59100000000001</v>
      </c>
      <c r="Y17" s="259">
        <v>169.40600000000001</v>
      </c>
      <c r="Z17" s="259">
        <v>123.374</v>
      </c>
      <c r="AA17" s="31"/>
      <c r="AB17" s="31"/>
    </row>
    <row r="18" spans="1:28" s="58" customFormat="1" ht="13.5" customHeight="1" x14ac:dyDescent="0.2">
      <c r="A18" s="56"/>
      <c r="B18" s="57"/>
      <c r="C18" s="54"/>
      <c r="D18" s="54"/>
      <c r="E18" s="54" t="s">
        <v>20</v>
      </c>
      <c r="F18" s="54"/>
      <c r="G18" s="54"/>
      <c r="H18" s="54"/>
      <c r="I18" s="54"/>
      <c r="J18" s="54"/>
      <c r="K18" s="54"/>
      <c r="L18" s="54"/>
      <c r="M18" s="54"/>
      <c r="N18" s="54"/>
      <c r="O18" s="54"/>
      <c r="P18" s="54"/>
      <c r="Q18" s="259">
        <v>10.526999999999999</v>
      </c>
      <c r="R18" s="259">
        <v>10.445</v>
      </c>
      <c r="S18" s="259">
        <v>11.058999999999999</v>
      </c>
      <c r="T18" s="259">
        <v>11.313000000000001</v>
      </c>
      <c r="U18" s="259">
        <v>12.529</v>
      </c>
      <c r="V18" s="259">
        <v>12.944000000000001</v>
      </c>
      <c r="W18" s="259">
        <v>14.579000000000001</v>
      </c>
      <c r="X18" s="259">
        <v>14.803000000000001</v>
      </c>
      <c r="Y18" s="259">
        <v>14.223000000000001</v>
      </c>
      <c r="Z18" s="259">
        <v>15.157999999999999</v>
      </c>
      <c r="AA18" s="31"/>
      <c r="AB18" s="31"/>
    </row>
    <row r="19" spans="1:28" s="58" customFormat="1" ht="13.5" customHeight="1" x14ac:dyDescent="0.2">
      <c r="A19" s="56"/>
      <c r="B19" s="57"/>
      <c r="C19" s="54"/>
      <c r="D19" s="54"/>
      <c r="E19" s="54"/>
      <c r="F19" s="59"/>
      <c r="G19" s="54"/>
      <c r="H19" s="54"/>
      <c r="I19" s="54"/>
      <c r="J19" s="54"/>
      <c r="K19" s="54"/>
      <c r="L19" s="54"/>
      <c r="M19" s="54"/>
      <c r="N19" s="54"/>
      <c r="O19" s="54"/>
      <c r="P19" s="54"/>
      <c r="Q19" s="259" t="s">
        <v>8</v>
      </c>
      <c r="R19" s="259" t="s">
        <v>8</v>
      </c>
      <c r="S19" s="259" t="s">
        <v>8</v>
      </c>
      <c r="T19" s="259" t="s">
        <v>8</v>
      </c>
      <c r="U19" s="259" t="s">
        <v>8</v>
      </c>
      <c r="V19" s="259" t="s">
        <v>8</v>
      </c>
      <c r="W19" s="259" t="s">
        <v>8</v>
      </c>
      <c r="X19" s="259" t="s">
        <v>8</v>
      </c>
      <c r="Y19" s="259" t="s">
        <v>8</v>
      </c>
      <c r="Z19" s="259" t="s">
        <v>8</v>
      </c>
      <c r="AA19" s="31"/>
      <c r="AB19" s="31"/>
    </row>
    <row r="20" spans="1:28" s="53" customFormat="1" ht="13.5" customHeight="1" x14ac:dyDescent="0.2">
      <c r="A20" s="50"/>
      <c r="B20" s="51"/>
      <c r="C20" s="52"/>
      <c r="D20" s="52" t="s">
        <v>181</v>
      </c>
      <c r="E20" s="52"/>
      <c r="F20" s="52"/>
      <c r="G20" s="52"/>
      <c r="H20" s="52"/>
      <c r="I20" s="52"/>
      <c r="J20" s="52"/>
      <c r="K20" s="52"/>
      <c r="L20" s="52"/>
      <c r="M20" s="52"/>
      <c r="N20" s="52"/>
      <c r="O20" s="52"/>
      <c r="P20" s="52"/>
      <c r="Q20" s="258">
        <v>-854.15499999999997</v>
      </c>
      <c r="R20" s="258">
        <v>-1034.94</v>
      </c>
      <c r="S20" s="258">
        <v>-1075.9179999999999</v>
      </c>
      <c r="T20" s="258">
        <v>-1156.4449999999999</v>
      </c>
      <c r="U20" s="258">
        <v>-1156.97</v>
      </c>
      <c r="V20" s="258">
        <v>-1366.335</v>
      </c>
      <c r="W20" s="258">
        <v>-1496.1289999999999</v>
      </c>
      <c r="X20" s="258">
        <v>-1464.136</v>
      </c>
      <c r="Y20" s="258">
        <v>-1706.171</v>
      </c>
      <c r="Z20" s="258">
        <v>-1558.924</v>
      </c>
      <c r="AA20" s="31"/>
      <c r="AB20" s="31"/>
    </row>
    <row r="21" spans="1:28" s="58" customFormat="1" ht="13.5" customHeight="1" x14ac:dyDescent="0.2">
      <c r="A21" s="56"/>
      <c r="B21" s="57"/>
      <c r="C21" s="54"/>
      <c r="D21" s="54"/>
      <c r="E21" s="54" t="s">
        <v>19</v>
      </c>
      <c r="F21" s="54"/>
      <c r="G21" s="54"/>
      <c r="H21" s="54"/>
      <c r="I21" s="54"/>
      <c r="J21" s="54"/>
      <c r="K21" s="54"/>
      <c r="L21" s="54"/>
      <c r="M21" s="54"/>
      <c r="N21" s="54"/>
      <c r="O21" s="54"/>
      <c r="P21" s="54"/>
      <c r="Q21" s="259">
        <v>105.639</v>
      </c>
      <c r="R21" s="259">
        <v>114.197</v>
      </c>
      <c r="S21" s="259">
        <v>125.964</v>
      </c>
      <c r="T21" s="259">
        <v>229.53</v>
      </c>
      <c r="U21" s="259">
        <v>109.163</v>
      </c>
      <c r="V21" s="259">
        <v>91.650999999999996</v>
      </c>
      <c r="W21" s="259">
        <v>81.960999999999999</v>
      </c>
      <c r="X21" s="259">
        <v>60.472999999999999</v>
      </c>
      <c r="Y21" s="259">
        <v>35.826999999999998</v>
      </c>
      <c r="Z21" s="259">
        <v>33.371000000000002</v>
      </c>
      <c r="AA21" s="31"/>
      <c r="AB21" s="31"/>
    </row>
    <row r="22" spans="1:28" s="58" customFormat="1" ht="13.5" customHeight="1" x14ac:dyDescent="0.2">
      <c r="A22" s="56"/>
      <c r="B22" s="57"/>
      <c r="C22" s="54"/>
      <c r="D22" s="54"/>
      <c r="E22" s="54" t="s">
        <v>54</v>
      </c>
      <c r="F22" s="54"/>
      <c r="G22" s="54"/>
      <c r="H22" s="54"/>
      <c r="I22" s="54"/>
      <c r="J22" s="54"/>
      <c r="K22" s="54"/>
      <c r="L22" s="54"/>
      <c r="M22" s="54"/>
      <c r="N22" s="54"/>
      <c r="O22" s="54"/>
      <c r="P22" s="54"/>
      <c r="Q22" s="259" t="s">
        <v>8</v>
      </c>
      <c r="R22" s="259" t="s">
        <v>8</v>
      </c>
      <c r="S22" s="259" t="s">
        <v>8</v>
      </c>
      <c r="T22" s="259" t="s">
        <v>8</v>
      </c>
      <c r="U22" s="259" t="s">
        <v>8</v>
      </c>
      <c r="V22" s="259" t="s">
        <v>8</v>
      </c>
      <c r="W22" s="259" t="s">
        <v>8</v>
      </c>
      <c r="X22" s="259" t="s">
        <v>8</v>
      </c>
      <c r="Y22" s="259" t="s">
        <v>8</v>
      </c>
      <c r="Z22" s="259" t="s">
        <v>8</v>
      </c>
      <c r="AA22" s="31"/>
      <c r="AB22" s="31"/>
    </row>
    <row r="23" spans="1:28" s="58" customFormat="1" ht="13.5" customHeight="1" x14ac:dyDescent="0.2">
      <c r="A23" s="56"/>
      <c r="B23" s="57"/>
      <c r="C23" s="54"/>
      <c r="D23" s="54"/>
      <c r="E23" s="54"/>
      <c r="F23" s="54" t="s">
        <v>179</v>
      </c>
      <c r="G23" s="54"/>
      <c r="H23" s="54"/>
      <c r="I23" s="54"/>
      <c r="J23" s="54"/>
      <c r="K23" s="54"/>
      <c r="L23" s="54"/>
      <c r="M23" s="54"/>
      <c r="N23" s="54"/>
      <c r="O23" s="54"/>
      <c r="P23" s="54"/>
      <c r="Q23" s="259">
        <v>13.598000000000001</v>
      </c>
      <c r="R23" s="259">
        <v>16.222000000000001</v>
      </c>
      <c r="S23" s="259">
        <v>16.693999999999999</v>
      </c>
      <c r="T23" s="259">
        <v>11.765000000000001</v>
      </c>
      <c r="U23" s="259">
        <v>8.0169999999999995</v>
      </c>
      <c r="V23" s="259">
        <v>12.425000000000001</v>
      </c>
      <c r="W23" s="259">
        <v>9.8650000000000002</v>
      </c>
      <c r="X23" s="259">
        <v>5.0819999999999999</v>
      </c>
      <c r="Y23" s="259">
        <v>7.4370000000000003</v>
      </c>
      <c r="Z23" s="259">
        <v>5.234</v>
      </c>
      <c r="AA23" s="31"/>
      <c r="AB23" s="31"/>
    </row>
    <row r="24" spans="1:28" s="58" customFormat="1" ht="13.5" customHeight="1" x14ac:dyDescent="0.2">
      <c r="A24" s="56"/>
      <c r="B24" s="57"/>
      <c r="C24" s="54"/>
      <c r="D24" s="54"/>
      <c r="E24" s="54" t="s">
        <v>20</v>
      </c>
      <c r="F24" s="54"/>
      <c r="G24" s="54"/>
      <c r="H24" s="54"/>
      <c r="I24" s="54"/>
      <c r="J24" s="54"/>
      <c r="K24" s="54"/>
      <c r="L24" s="54"/>
      <c r="M24" s="54"/>
      <c r="N24" s="54"/>
      <c r="O24" s="54"/>
      <c r="P24" s="54"/>
      <c r="Q24" s="259">
        <v>959.79200000000003</v>
      </c>
      <c r="R24" s="259">
        <v>1149.1369999999999</v>
      </c>
      <c r="S24" s="259">
        <v>1201.883</v>
      </c>
      <c r="T24" s="259">
        <v>1385.9770000000001</v>
      </c>
      <c r="U24" s="259">
        <v>1266.134</v>
      </c>
      <c r="V24" s="259">
        <v>1457.989</v>
      </c>
      <c r="W24" s="259">
        <v>1578.09</v>
      </c>
      <c r="X24" s="259">
        <v>1524.6089999999999</v>
      </c>
      <c r="Y24" s="259">
        <v>1741.999</v>
      </c>
      <c r="Z24" s="259">
        <v>1592.2950000000001</v>
      </c>
      <c r="AA24" s="31"/>
      <c r="AB24" s="31"/>
    </row>
    <row r="25" spans="1:28" s="58" customFormat="1" ht="14.25" customHeight="1" x14ac:dyDescent="0.2">
      <c r="A25" s="56"/>
      <c r="B25" s="57"/>
      <c r="C25" s="54"/>
      <c r="D25" s="54"/>
      <c r="E25" s="54" t="s">
        <v>54</v>
      </c>
      <c r="F25" s="54"/>
      <c r="G25" s="54"/>
      <c r="H25" s="54"/>
      <c r="I25" s="54"/>
      <c r="J25" s="54"/>
      <c r="K25" s="54"/>
      <c r="L25" s="54"/>
      <c r="M25" s="54"/>
      <c r="N25" s="54"/>
      <c r="O25" s="54"/>
      <c r="P25" s="54"/>
      <c r="Q25" s="259" t="s">
        <v>8</v>
      </c>
      <c r="R25" s="259" t="s">
        <v>8</v>
      </c>
      <c r="S25" s="259" t="s">
        <v>8</v>
      </c>
      <c r="T25" s="259" t="s">
        <v>8</v>
      </c>
      <c r="U25" s="259" t="s">
        <v>8</v>
      </c>
      <c r="V25" s="259" t="s">
        <v>8</v>
      </c>
      <c r="W25" s="259" t="s">
        <v>8</v>
      </c>
      <c r="X25" s="259" t="s">
        <v>8</v>
      </c>
      <c r="Y25" s="259" t="s">
        <v>8</v>
      </c>
      <c r="Z25" s="259" t="s">
        <v>8</v>
      </c>
      <c r="AA25" s="31"/>
      <c r="AB25" s="31"/>
    </row>
    <row r="26" spans="1:28" s="58" customFormat="1" ht="13.5" customHeight="1" x14ac:dyDescent="0.2">
      <c r="A26" s="60"/>
      <c r="B26" s="57"/>
      <c r="C26" s="54"/>
      <c r="D26" s="54"/>
      <c r="E26" s="54"/>
      <c r="F26" s="54" t="s">
        <v>85</v>
      </c>
      <c r="G26" s="54"/>
      <c r="H26" s="59"/>
      <c r="I26" s="59"/>
      <c r="J26" s="54"/>
      <c r="K26" s="54"/>
      <c r="L26" s="54"/>
      <c r="M26" s="54"/>
      <c r="N26" s="54"/>
      <c r="O26" s="54"/>
      <c r="P26" s="54"/>
      <c r="Q26" s="259">
        <v>40.283999999999999</v>
      </c>
      <c r="R26" s="259">
        <v>43.091999999999999</v>
      </c>
      <c r="S26" s="259">
        <v>47.292000000000002</v>
      </c>
      <c r="T26" s="259">
        <v>50.988</v>
      </c>
      <c r="U26" s="259">
        <v>56.076000000000001</v>
      </c>
      <c r="V26" s="259">
        <v>58.188000000000002</v>
      </c>
      <c r="W26" s="259">
        <v>69.671999999999997</v>
      </c>
      <c r="X26" s="259">
        <v>76.031999999999996</v>
      </c>
      <c r="Y26" s="259">
        <v>83.087999999999994</v>
      </c>
      <c r="Z26" s="259">
        <v>86.111999999999995</v>
      </c>
      <c r="AA26" s="31"/>
      <c r="AB26" s="31"/>
    </row>
    <row r="27" spans="1:28" s="58" customFormat="1" ht="13.5" customHeight="1" x14ac:dyDescent="0.2">
      <c r="A27" s="60"/>
      <c r="B27" s="57"/>
      <c r="C27" s="54"/>
      <c r="D27" s="54"/>
      <c r="E27" s="54"/>
      <c r="F27" s="59" t="s">
        <v>178</v>
      </c>
      <c r="G27" s="54"/>
      <c r="H27" s="54"/>
      <c r="I27" s="54"/>
      <c r="J27" s="54"/>
      <c r="K27" s="54"/>
      <c r="L27" s="54"/>
      <c r="M27" s="54"/>
      <c r="N27" s="54"/>
      <c r="O27" s="54"/>
      <c r="P27" s="54"/>
      <c r="Q27" s="259" t="s">
        <v>237</v>
      </c>
      <c r="R27" s="259" t="s">
        <v>237</v>
      </c>
      <c r="S27" s="259" t="s">
        <v>237</v>
      </c>
      <c r="T27" s="259" t="s">
        <v>237</v>
      </c>
      <c r="U27" s="259" t="s">
        <v>237</v>
      </c>
      <c r="V27" s="259" t="s">
        <v>237</v>
      </c>
      <c r="W27" s="259" t="s">
        <v>237</v>
      </c>
      <c r="X27" s="259" t="s">
        <v>237</v>
      </c>
      <c r="Y27" s="259">
        <v>28.184999999999999</v>
      </c>
      <c r="Z27" s="259">
        <v>7.8559999999999999</v>
      </c>
      <c r="AA27" s="31"/>
      <c r="AB27" s="31"/>
    </row>
    <row r="28" spans="1:28" s="58" customFormat="1" ht="13.5" customHeight="1" x14ac:dyDescent="0.2">
      <c r="A28" s="60"/>
      <c r="B28" s="54"/>
      <c r="C28" s="54"/>
      <c r="D28" s="54"/>
      <c r="E28" s="54"/>
      <c r="F28" s="59"/>
      <c r="G28" s="54"/>
      <c r="H28" s="54"/>
      <c r="I28" s="54"/>
      <c r="J28" s="54"/>
      <c r="K28" s="54"/>
      <c r="L28" s="54"/>
      <c r="M28" s="54"/>
      <c r="N28" s="54"/>
      <c r="O28" s="54"/>
      <c r="P28" s="54"/>
      <c r="Q28" s="55"/>
      <c r="R28" s="55"/>
      <c r="S28" s="55"/>
      <c r="T28" s="55"/>
      <c r="U28" s="55"/>
      <c r="V28" s="55"/>
      <c r="W28" s="55"/>
      <c r="X28" s="55"/>
      <c r="Y28" s="55"/>
      <c r="Z28" s="55"/>
      <c r="AA28" s="31"/>
      <c r="AB28" s="31"/>
    </row>
    <row r="29" spans="1:28" s="37" customFormat="1" ht="13.15" customHeight="1" x14ac:dyDescent="0.2">
      <c r="A29" s="34"/>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1"/>
      <c r="AB29" s="31"/>
    </row>
    <row r="30" spans="1:28" s="62" customFormat="1" ht="25.9" customHeight="1" x14ac:dyDescent="0.2">
      <c r="A30" s="61"/>
      <c r="B30" s="281" t="s">
        <v>44</v>
      </c>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31"/>
      <c r="AB30" s="31"/>
    </row>
    <row r="31" spans="1:28" s="64" customFormat="1" ht="13.5" customHeight="1" x14ac:dyDescent="0.2">
      <c r="A31" s="63"/>
      <c r="B31" s="75"/>
      <c r="C31" s="76"/>
      <c r="D31" s="281" t="s">
        <v>45</v>
      </c>
      <c r="E31" s="281"/>
      <c r="F31" s="281"/>
      <c r="G31" s="281"/>
      <c r="H31" s="281"/>
      <c r="I31" s="281"/>
      <c r="J31" s="281"/>
      <c r="K31" s="281"/>
      <c r="L31" s="281"/>
      <c r="M31" s="281"/>
      <c r="N31" s="281"/>
      <c r="O31" s="281"/>
      <c r="P31" s="281"/>
      <c r="Q31" s="281"/>
      <c r="R31" s="281"/>
      <c r="S31" s="281"/>
      <c r="T31" s="281"/>
      <c r="U31" s="281"/>
      <c r="V31" s="281"/>
      <c r="W31" s="281"/>
      <c r="X31" s="281"/>
      <c r="Y31" s="281"/>
      <c r="Z31" s="281"/>
      <c r="AA31" s="31"/>
      <c r="AB31" s="31"/>
    </row>
    <row r="32" spans="1:28" s="58" customFormat="1" ht="4.1500000000000004" customHeight="1" x14ac:dyDescent="0.2">
      <c r="A32" s="60"/>
      <c r="B32" s="60"/>
      <c r="C32" s="60"/>
      <c r="D32" s="60"/>
      <c r="E32" s="60"/>
      <c r="F32" s="60"/>
      <c r="G32" s="60"/>
      <c r="H32" s="60"/>
      <c r="I32" s="60"/>
      <c r="J32" s="60"/>
      <c r="K32" s="60"/>
      <c r="L32" s="60"/>
      <c r="M32" s="60"/>
      <c r="N32" s="60"/>
      <c r="O32" s="60"/>
      <c r="P32" s="60"/>
      <c r="Q32" s="56"/>
      <c r="R32" s="60"/>
      <c r="S32" s="60"/>
      <c r="T32" s="60"/>
      <c r="U32" s="60"/>
      <c r="V32" s="60"/>
      <c r="W32" s="60"/>
      <c r="X32" s="60"/>
      <c r="Y32" s="60"/>
      <c r="Z32" s="60"/>
      <c r="AA32" s="31"/>
      <c r="AB32" s="31"/>
    </row>
    <row r="33" spans="17:28" s="58" customFormat="1" ht="15" x14ac:dyDescent="0.2">
      <c r="Q33" s="65"/>
      <c r="W33" s="31"/>
      <c r="X33" s="31"/>
      <c r="Y33" s="31"/>
      <c r="Z33" s="31"/>
      <c r="AA33" s="31"/>
      <c r="AB33" s="31"/>
    </row>
    <row r="34" spans="17:28" s="58" customFormat="1" ht="15" x14ac:dyDescent="0.2">
      <c r="Q34" s="65"/>
      <c r="W34" s="31"/>
      <c r="X34" s="31"/>
      <c r="Y34" s="31"/>
      <c r="Z34" s="31"/>
      <c r="AA34" s="31"/>
      <c r="AB34" s="31"/>
    </row>
    <row r="35" spans="17:28" s="58" customFormat="1" ht="15" x14ac:dyDescent="0.2">
      <c r="Q35" s="65"/>
      <c r="W35" s="31"/>
      <c r="X35" s="31"/>
      <c r="Y35" s="31"/>
      <c r="Z35" s="31"/>
      <c r="AA35" s="31"/>
      <c r="AB35" s="31"/>
    </row>
    <row r="36" spans="17:28" s="58" customFormat="1" x14ac:dyDescent="0.2">
      <c r="Q36" s="65"/>
    </row>
    <row r="37" spans="17:28" s="58" customFormat="1" x14ac:dyDescent="0.2">
      <c r="Q37" s="65"/>
    </row>
    <row r="38" spans="17:28" x14ac:dyDescent="0.2">
      <c r="Q38" s="67"/>
    </row>
    <row r="39" spans="17:28" x14ac:dyDescent="0.2">
      <c r="Q39" s="67"/>
    </row>
    <row r="40" spans="17:28" x14ac:dyDescent="0.2">
      <c r="Q40" s="67"/>
    </row>
    <row r="41" spans="17:28" x14ac:dyDescent="0.2">
      <c r="Q41" s="67"/>
    </row>
    <row r="42" spans="17:28" x14ac:dyDescent="0.2">
      <c r="Q42" s="67"/>
    </row>
    <row r="43" spans="17:28" x14ac:dyDescent="0.2">
      <c r="Q43" s="67"/>
    </row>
    <row r="44" spans="17:28" x14ac:dyDescent="0.2">
      <c r="Q44" s="67"/>
    </row>
    <row r="45" spans="17:28" x14ac:dyDescent="0.2">
      <c r="Q45" s="67"/>
    </row>
    <row r="46" spans="17:28" x14ac:dyDescent="0.2">
      <c r="Q46" s="67"/>
    </row>
    <row r="47" spans="17:28" x14ac:dyDescent="0.2">
      <c r="Q47" s="67"/>
    </row>
    <row r="48" spans="17:28" x14ac:dyDescent="0.2">
      <c r="Q48" s="67"/>
    </row>
    <row r="49" spans="17:17" x14ac:dyDescent="0.2">
      <c r="Q49" s="67"/>
    </row>
    <row r="50" spans="17:17" x14ac:dyDescent="0.2">
      <c r="Q50" s="67"/>
    </row>
    <row r="51" spans="17:17" x14ac:dyDescent="0.2">
      <c r="Q51" s="67"/>
    </row>
    <row r="52" spans="17:17" x14ac:dyDescent="0.2">
      <c r="Q52" s="67"/>
    </row>
    <row r="53" spans="17:17" x14ac:dyDescent="0.2">
      <c r="Q53" s="67"/>
    </row>
    <row r="54" spans="17:17" x14ac:dyDescent="0.2">
      <c r="Q54" s="67"/>
    </row>
    <row r="55" spans="17:17" x14ac:dyDescent="0.2">
      <c r="Q55" s="67"/>
    </row>
    <row r="56" spans="17:17" x14ac:dyDescent="0.2">
      <c r="Q56" s="67"/>
    </row>
    <row r="57" spans="17:17" x14ac:dyDescent="0.2">
      <c r="Q57" s="67"/>
    </row>
    <row r="58" spans="17:17" x14ac:dyDescent="0.2">
      <c r="Q58" s="67"/>
    </row>
    <row r="59" spans="17:17" x14ac:dyDescent="0.2">
      <c r="Q59" s="67"/>
    </row>
    <row r="60" spans="17:17" x14ac:dyDescent="0.2">
      <c r="Q60" s="67"/>
    </row>
    <row r="61" spans="17:17" x14ac:dyDescent="0.2">
      <c r="Q61" s="67"/>
    </row>
    <row r="62" spans="17:17" x14ac:dyDescent="0.2">
      <c r="Q62" s="67"/>
    </row>
    <row r="63" spans="17:17" x14ac:dyDescent="0.2">
      <c r="Q63" s="67"/>
    </row>
    <row r="64" spans="17:17" x14ac:dyDescent="0.2">
      <c r="Q64" s="67"/>
    </row>
    <row r="65" spans="17:17" x14ac:dyDescent="0.2">
      <c r="Q65" s="67"/>
    </row>
    <row r="66" spans="17:17" x14ac:dyDescent="0.2">
      <c r="Q66" s="67"/>
    </row>
    <row r="67" spans="17:17" x14ac:dyDescent="0.2">
      <c r="Q67" s="67"/>
    </row>
    <row r="68" spans="17:17" x14ac:dyDescent="0.2">
      <c r="Q68" s="67"/>
    </row>
    <row r="69" spans="17:17" x14ac:dyDescent="0.2">
      <c r="Q69" s="67"/>
    </row>
    <row r="70" spans="17:17" x14ac:dyDescent="0.2">
      <c r="Q70" s="67"/>
    </row>
    <row r="71" spans="17:17" x14ac:dyDescent="0.2">
      <c r="Q71" s="67"/>
    </row>
    <row r="72" spans="17:17" x14ac:dyDescent="0.2">
      <c r="Q72" s="67"/>
    </row>
    <row r="73" spans="17:17" x14ac:dyDescent="0.2">
      <c r="Q73" s="67"/>
    </row>
    <row r="74" spans="17:17" x14ac:dyDescent="0.2">
      <c r="Q74" s="67"/>
    </row>
    <row r="75" spans="17:17" x14ac:dyDescent="0.2">
      <c r="Q75" s="67"/>
    </row>
    <row r="76" spans="17:17" x14ac:dyDescent="0.2">
      <c r="Q76" s="67"/>
    </row>
    <row r="77" spans="17:17" x14ac:dyDescent="0.2">
      <c r="Q77" s="67"/>
    </row>
    <row r="78" spans="17:17" x14ac:dyDescent="0.2">
      <c r="Q78" s="67"/>
    </row>
    <row r="79" spans="17:17" x14ac:dyDescent="0.2">
      <c r="Q79" s="67"/>
    </row>
    <row r="80" spans="17:17" x14ac:dyDescent="0.2">
      <c r="Q80" s="67"/>
    </row>
    <row r="81" spans="17:17" x14ac:dyDescent="0.2">
      <c r="Q81" s="67"/>
    </row>
    <row r="82" spans="17:17" x14ac:dyDescent="0.2">
      <c r="Q82" s="67"/>
    </row>
    <row r="83" spans="17:17" x14ac:dyDescent="0.2">
      <c r="Q83" s="67"/>
    </row>
    <row r="84" spans="17:17" x14ac:dyDescent="0.2">
      <c r="Q84" s="67"/>
    </row>
    <row r="85" spans="17:17" x14ac:dyDescent="0.2">
      <c r="Q85" s="67"/>
    </row>
    <row r="86" spans="17:17" x14ac:dyDescent="0.2">
      <c r="Q86" s="67"/>
    </row>
    <row r="87" spans="17:17" x14ac:dyDescent="0.2">
      <c r="Q87" s="67"/>
    </row>
    <row r="88" spans="17:17" x14ac:dyDescent="0.2">
      <c r="Q88" s="67"/>
    </row>
    <row r="89" spans="17:17" x14ac:dyDescent="0.2">
      <c r="Q89" s="67"/>
    </row>
    <row r="90" spans="17:17" x14ac:dyDescent="0.2">
      <c r="Q90" s="67"/>
    </row>
    <row r="91" spans="17:17" x14ac:dyDescent="0.2">
      <c r="Q91" s="67"/>
    </row>
    <row r="92" spans="17:17" x14ac:dyDescent="0.2">
      <c r="Q92" s="67"/>
    </row>
    <row r="93" spans="17:17" x14ac:dyDescent="0.2">
      <c r="Q93" s="67"/>
    </row>
    <row r="94" spans="17:17" x14ac:dyDescent="0.2">
      <c r="Q94" s="67"/>
    </row>
    <row r="95" spans="17:17" x14ac:dyDescent="0.2">
      <c r="Q95" s="67"/>
    </row>
    <row r="96" spans="17:17" x14ac:dyDescent="0.2">
      <c r="Q96" s="67"/>
    </row>
    <row r="97" spans="17:17" x14ac:dyDescent="0.2">
      <c r="Q97" s="67"/>
    </row>
    <row r="98" spans="17:17" x14ac:dyDescent="0.2">
      <c r="Q98" s="67"/>
    </row>
    <row r="99" spans="17:17" x14ac:dyDescent="0.2">
      <c r="Q99" s="67"/>
    </row>
    <row r="100" spans="17:17" x14ac:dyDescent="0.2">
      <c r="Q100" s="67"/>
    </row>
    <row r="101" spans="17:17" x14ac:dyDescent="0.2">
      <c r="Q101" s="67"/>
    </row>
    <row r="102" spans="17:17" x14ac:dyDescent="0.2">
      <c r="Q102" s="67"/>
    </row>
    <row r="103" spans="17:17" x14ac:dyDescent="0.2">
      <c r="Q103" s="67"/>
    </row>
    <row r="104" spans="17:17" x14ac:dyDescent="0.2">
      <c r="Q104" s="67"/>
    </row>
    <row r="105" spans="17:17" x14ac:dyDescent="0.2">
      <c r="Q105" s="67"/>
    </row>
    <row r="106" spans="17:17" x14ac:dyDescent="0.2">
      <c r="Q106" s="67"/>
    </row>
    <row r="107" spans="17:17" x14ac:dyDescent="0.2">
      <c r="Q107" s="67"/>
    </row>
    <row r="108" spans="17:17" x14ac:dyDescent="0.2">
      <c r="Q108" s="67"/>
    </row>
    <row r="109" spans="17:17" x14ac:dyDescent="0.2">
      <c r="Q109" s="67"/>
    </row>
    <row r="110" spans="17:17" x14ac:dyDescent="0.2">
      <c r="Q110" s="67"/>
    </row>
    <row r="111" spans="17:17" x14ac:dyDescent="0.2">
      <c r="Q111" s="67"/>
    </row>
    <row r="112" spans="17:17" x14ac:dyDescent="0.2">
      <c r="Q112" s="67"/>
    </row>
    <row r="113" spans="17:17" x14ac:dyDescent="0.2">
      <c r="Q113" s="67"/>
    </row>
    <row r="114" spans="17:17" x14ac:dyDescent="0.2">
      <c r="Q114" s="67"/>
    </row>
    <row r="115" spans="17:17" x14ac:dyDescent="0.2">
      <c r="Q115" s="67"/>
    </row>
    <row r="116" spans="17:17" x14ac:dyDescent="0.2">
      <c r="Q116" s="67"/>
    </row>
    <row r="117" spans="17:17" x14ac:dyDescent="0.2">
      <c r="Q117" s="67"/>
    </row>
    <row r="118" spans="17:17" x14ac:dyDescent="0.2">
      <c r="Q118" s="67"/>
    </row>
    <row r="119" spans="17:17" x14ac:dyDescent="0.2">
      <c r="Q119" s="67"/>
    </row>
    <row r="120" spans="17:17" x14ac:dyDescent="0.2">
      <c r="Q120" s="67"/>
    </row>
    <row r="121" spans="17:17" x14ac:dyDescent="0.2">
      <c r="Q121" s="67"/>
    </row>
    <row r="122" spans="17:17" x14ac:dyDescent="0.2">
      <c r="Q122" s="67"/>
    </row>
    <row r="123" spans="17:17" x14ac:dyDescent="0.2">
      <c r="Q123" s="67"/>
    </row>
    <row r="124" spans="17:17" x14ac:dyDescent="0.2">
      <c r="Q124" s="67"/>
    </row>
    <row r="125" spans="17:17" x14ac:dyDescent="0.2">
      <c r="Q125" s="67"/>
    </row>
    <row r="126" spans="17:17" x14ac:dyDescent="0.2">
      <c r="Q126" s="67"/>
    </row>
    <row r="127" spans="17:17" x14ac:dyDescent="0.2">
      <c r="Q127" s="67"/>
    </row>
    <row r="128" spans="17:17" x14ac:dyDescent="0.2">
      <c r="Q128" s="67"/>
    </row>
    <row r="129" spans="17:17" x14ac:dyDescent="0.2">
      <c r="Q129" s="67"/>
    </row>
    <row r="130" spans="17:17" x14ac:dyDescent="0.2">
      <c r="Q130" s="67"/>
    </row>
    <row r="131" spans="17:17" x14ac:dyDescent="0.2">
      <c r="Q131" s="67"/>
    </row>
    <row r="132" spans="17:17" x14ac:dyDescent="0.2">
      <c r="Q132" s="67"/>
    </row>
    <row r="133" spans="17:17" x14ac:dyDescent="0.2">
      <c r="Q133" s="67"/>
    </row>
    <row r="134" spans="17:17" x14ac:dyDescent="0.2">
      <c r="Q134" s="67"/>
    </row>
    <row r="135" spans="17:17" x14ac:dyDescent="0.2">
      <c r="Q135" s="67"/>
    </row>
    <row r="136" spans="17:17" x14ac:dyDescent="0.2">
      <c r="Q136" s="67"/>
    </row>
    <row r="137" spans="17:17" x14ac:dyDescent="0.2">
      <c r="Q137" s="67"/>
    </row>
    <row r="138" spans="17:17" x14ac:dyDescent="0.2">
      <c r="Q138" s="67"/>
    </row>
    <row r="139" spans="17:17" x14ac:dyDescent="0.2">
      <c r="Q139" s="67"/>
    </row>
    <row r="140" spans="17:17" x14ac:dyDescent="0.2">
      <c r="Q140" s="67"/>
    </row>
    <row r="141" spans="17:17" x14ac:dyDescent="0.2">
      <c r="Q141" s="67"/>
    </row>
    <row r="142" spans="17:17" x14ac:dyDescent="0.2">
      <c r="Q142" s="67"/>
    </row>
    <row r="143" spans="17:17" x14ac:dyDescent="0.2">
      <c r="Q143" s="67"/>
    </row>
    <row r="144" spans="17:17" x14ac:dyDescent="0.2">
      <c r="Q144" s="67"/>
    </row>
    <row r="145" spans="17:17" x14ac:dyDescent="0.2">
      <c r="Q145" s="67"/>
    </row>
    <row r="146" spans="17:17" x14ac:dyDescent="0.2">
      <c r="Q146" s="67"/>
    </row>
    <row r="147" spans="17:17" x14ac:dyDescent="0.2">
      <c r="Q147" s="67"/>
    </row>
    <row r="148" spans="17:17" x14ac:dyDescent="0.2">
      <c r="Q148" s="67"/>
    </row>
    <row r="149" spans="17:17" x14ac:dyDescent="0.2">
      <c r="Q149" s="67"/>
    </row>
    <row r="150" spans="17:17" x14ac:dyDescent="0.2">
      <c r="Q150" s="67"/>
    </row>
    <row r="151" spans="17:17" x14ac:dyDescent="0.2">
      <c r="Q151" s="67"/>
    </row>
    <row r="152" spans="17:17" x14ac:dyDescent="0.2">
      <c r="Q152" s="67"/>
    </row>
    <row r="153" spans="17:17" x14ac:dyDescent="0.2">
      <c r="Q153" s="67"/>
    </row>
    <row r="154" spans="17:17" x14ac:dyDescent="0.2">
      <c r="Q154" s="67"/>
    </row>
    <row r="155" spans="17:17" x14ac:dyDescent="0.2">
      <c r="Q155" s="67"/>
    </row>
    <row r="156" spans="17:17" x14ac:dyDescent="0.2">
      <c r="Q156" s="67"/>
    </row>
    <row r="157" spans="17:17" x14ac:dyDescent="0.2">
      <c r="Q157" s="67"/>
    </row>
    <row r="158" spans="17:17" x14ac:dyDescent="0.2">
      <c r="Q158" s="67"/>
    </row>
    <row r="159" spans="17:17" x14ac:dyDescent="0.2">
      <c r="Q159" s="67"/>
    </row>
    <row r="160" spans="17:17" x14ac:dyDescent="0.2">
      <c r="Q160" s="67"/>
    </row>
    <row r="161" spans="17:17" x14ac:dyDescent="0.2">
      <c r="Q161" s="67"/>
    </row>
    <row r="162" spans="17:17" x14ac:dyDescent="0.2">
      <c r="Q162" s="67"/>
    </row>
    <row r="163" spans="17:17" x14ac:dyDescent="0.2">
      <c r="Q163" s="67"/>
    </row>
    <row r="164" spans="17:17" x14ac:dyDescent="0.2">
      <c r="Q164" s="67"/>
    </row>
    <row r="165" spans="17:17" x14ac:dyDescent="0.2">
      <c r="Q165" s="67"/>
    </row>
    <row r="166" spans="17:17" x14ac:dyDescent="0.2">
      <c r="Q166" s="67"/>
    </row>
    <row r="167" spans="17:17" x14ac:dyDescent="0.2">
      <c r="Q167" s="67"/>
    </row>
    <row r="168" spans="17:17" x14ac:dyDescent="0.2">
      <c r="Q168" s="67"/>
    </row>
    <row r="169" spans="17:17" x14ac:dyDescent="0.2">
      <c r="Q169" s="67"/>
    </row>
    <row r="170" spans="17:17" x14ac:dyDescent="0.2">
      <c r="Q170" s="67"/>
    </row>
    <row r="171" spans="17:17" x14ac:dyDescent="0.2">
      <c r="Q171" s="67"/>
    </row>
    <row r="172" spans="17:17" x14ac:dyDescent="0.2">
      <c r="Q172" s="67"/>
    </row>
    <row r="173" spans="17:17" x14ac:dyDescent="0.2">
      <c r="Q173" s="67"/>
    </row>
    <row r="174" spans="17:17" x14ac:dyDescent="0.2">
      <c r="Q174" s="67"/>
    </row>
    <row r="175" spans="17:17" x14ac:dyDescent="0.2">
      <c r="Q175" s="67"/>
    </row>
    <row r="176" spans="17:17" x14ac:dyDescent="0.2">
      <c r="Q176" s="67"/>
    </row>
    <row r="177" spans="17:17" x14ac:dyDescent="0.2">
      <c r="Q177" s="67"/>
    </row>
    <row r="178" spans="17:17" x14ac:dyDescent="0.2">
      <c r="Q178" s="67"/>
    </row>
    <row r="179" spans="17:17" x14ac:dyDescent="0.2">
      <c r="Q179" s="67"/>
    </row>
    <row r="180" spans="17:17" x14ac:dyDescent="0.2">
      <c r="Q180" s="67"/>
    </row>
    <row r="181" spans="17:17" x14ac:dyDescent="0.2">
      <c r="Q181" s="67"/>
    </row>
    <row r="182" spans="17:17" x14ac:dyDescent="0.2">
      <c r="Q182" s="67"/>
    </row>
    <row r="183" spans="17:17" x14ac:dyDescent="0.2">
      <c r="Q183" s="67"/>
    </row>
    <row r="184" spans="17:17" x14ac:dyDescent="0.2">
      <c r="Q184" s="67"/>
    </row>
    <row r="185" spans="17:17" x14ac:dyDescent="0.2">
      <c r="Q185" s="67"/>
    </row>
    <row r="186" spans="17:17" x14ac:dyDescent="0.2">
      <c r="Q186" s="67"/>
    </row>
    <row r="187" spans="17:17" x14ac:dyDescent="0.2">
      <c r="Q187" s="67"/>
    </row>
    <row r="188" spans="17:17" x14ac:dyDescent="0.2">
      <c r="Q188" s="67"/>
    </row>
    <row r="189" spans="17:17" x14ac:dyDescent="0.2">
      <c r="Q189" s="67"/>
    </row>
    <row r="190" spans="17:17" x14ac:dyDescent="0.2">
      <c r="Q190" s="67"/>
    </row>
    <row r="191" spans="17:17" x14ac:dyDescent="0.2">
      <c r="Q191" s="67"/>
    </row>
    <row r="192" spans="17:17" x14ac:dyDescent="0.2">
      <c r="Q192" s="67"/>
    </row>
    <row r="193" spans="17:17" x14ac:dyDescent="0.2">
      <c r="Q193" s="67"/>
    </row>
    <row r="194" spans="17:17" x14ac:dyDescent="0.2">
      <c r="Q194" s="67"/>
    </row>
    <row r="195" spans="17:17" x14ac:dyDescent="0.2">
      <c r="Q195" s="67"/>
    </row>
    <row r="196" spans="17:17" x14ac:dyDescent="0.2">
      <c r="Q196" s="67"/>
    </row>
    <row r="197" spans="17:17" x14ac:dyDescent="0.2">
      <c r="Q197" s="67"/>
    </row>
    <row r="198" spans="17:17" x14ac:dyDescent="0.2">
      <c r="Q198" s="67"/>
    </row>
    <row r="199" spans="17:17" x14ac:dyDescent="0.2">
      <c r="Q199" s="67"/>
    </row>
    <row r="200" spans="17:17" x14ac:dyDescent="0.2">
      <c r="Q200" s="67"/>
    </row>
    <row r="201" spans="17:17" x14ac:dyDescent="0.2">
      <c r="Q201" s="67"/>
    </row>
    <row r="202" spans="17:17" x14ac:dyDescent="0.2">
      <c r="Q202" s="67"/>
    </row>
    <row r="203" spans="17:17" x14ac:dyDescent="0.2">
      <c r="Q203" s="67"/>
    </row>
    <row r="204" spans="17:17" x14ac:dyDescent="0.2">
      <c r="Q204" s="67"/>
    </row>
    <row r="205" spans="17:17" x14ac:dyDescent="0.2">
      <c r="Q205" s="67"/>
    </row>
    <row r="206" spans="17:17" x14ac:dyDescent="0.2">
      <c r="Q206" s="67"/>
    </row>
    <row r="207" spans="17:17" x14ac:dyDescent="0.2">
      <c r="Q207" s="67"/>
    </row>
    <row r="208" spans="17:17" x14ac:dyDescent="0.2">
      <c r="Q208" s="67"/>
    </row>
    <row r="209" spans="17:17" x14ac:dyDescent="0.2">
      <c r="Q209" s="67"/>
    </row>
    <row r="210" spans="17:17" x14ac:dyDescent="0.2">
      <c r="Q210" s="67"/>
    </row>
    <row r="211" spans="17:17" x14ac:dyDescent="0.2">
      <c r="Q211" s="67"/>
    </row>
    <row r="212" spans="17:17" x14ac:dyDescent="0.2">
      <c r="Q212" s="67"/>
    </row>
    <row r="213" spans="17:17" x14ac:dyDescent="0.2">
      <c r="Q213" s="67"/>
    </row>
    <row r="214" spans="17:17" x14ac:dyDescent="0.2">
      <c r="Q214" s="67"/>
    </row>
    <row r="215" spans="17:17" x14ac:dyDescent="0.2">
      <c r="Q215" s="67"/>
    </row>
    <row r="216" spans="17:17" x14ac:dyDescent="0.2">
      <c r="Q216" s="67"/>
    </row>
    <row r="217" spans="17:17" x14ac:dyDescent="0.2">
      <c r="Q217" s="67"/>
    </row>
    <row r="218" spans="17:17" x14ac:dyDescent="0.2">
      <c r="Q218" s="67"/>
    </row>
    <row r="219" spans="17:17" x14ac:dyDescent="0.2">
      <c r="Q219" s="67"/>
    </row>
    <row r="220" spans="17:17" x14ac:dyDescent="0.2">
      <c r="Q220" s="67"/>
    </row>
    <row r="221" spans="17:17" x14ac:dyDescent="0.2">
      <c r="Q221" s="67"/>
    </row>
    <row r="222" spans="17:17" x14ac:dyDescent="0.2">
      <c r="Q222" s="67"/>
    </row>
    <row r="223" spans="17:17" x14ac:dyDescent="0.2">
      <c r="Q223" s="67"/>
    </row>
    <row r="224" spans="17:17" x14ac:dyDescent="0.2">
      <c r="Q224" s="67"/>
    </row>
    <row r="225" spans="17:17" x14ac:dyDescent="0.2">
      <c r="Q225" s="67"/>
    </row>
    <row r="226" spans="17:17" x14ac:dyDescent="0.2">
      <c r="Q226" s="67"/>
    </row>
    <row r="227" spans="17:17" x14ac:dyDescent="0.2">
      <c r="Q227" s="67"/>
    </row>
    <row r="228" spans="17:17" x14ac:dyDescent="0.2">
      <c r="Q228" s="67"/>
    </row>
    <row r="229" spans="17:17" x14ac:dyDescent="0.2">
      <c r="Q229" s="67"/>
    </row>
    <row r="230" spans="17:17" x14ac:dyDescent="0.2">
      <c r="Q230" s="67"/>
    </row>
    <row r="231" spans="17:17" x14ac:dyDescent="0.2">
      <c r="Q231" s="67"/>
    </row>
    <row r="232" spans="17:17" x14ac:dyDescent="0.2">
      <c r="Q232" s="67"/>
    </row>
    <row r="233" spans="17:17" x14ac:dyDescent="0.2">
      <c r="Q233" s="67"/>
    </row>
    <row r="234" spans="17:17" x14ac:dyDescent="0.2">
      <c r="Q234" s="67"/>
    </row>
    <row r="235" spans="17:17" x14ac:dyDescent="0.2">
      <c r="Q235" s="67"/>
    </row>
    <row r="236" spans="17:17" x14ac:dyDescent="0.2">
      <c r="Q236" s="67"/>
    </row>
    <row r="237" spans="17:17" x14ac:dyDescent="0.2">
      <c r="Q237" s="67"/>
    </row>
    <row r="238" spans="17:17" x14ac:dyDescent="0.2">
      <c r="Q238" s="67"/>
    </row>
    <row r="239" spans="17:17" x14ac:dyDescent="0.2">
      <c r="Q239" s="67"/>
    </row>
    <row r="240" spans="17:17" x14ac:dyDescent="0.2">
      <c r="Q240" s="67"/>
    </row>
    <row r="241" spans="17:17" x14ac:dyDescent="0.2">
      <c r="Q241" s="67"/>
    </row>
    <row r="242" spans="17:17" x14ac:dyDescent="0.2">
      <c r="Q242" s="67"/>
    </row>
    <row r="243" spans="17:17" x14ac:dyDescent="0.2">
      <c r="Q243" s="67"/>
    </row>
    <row r="244" spans="17:17" x14ac:dyDescent="0.2">
      <c r="Q244" s="67"/>
    </row>
    <row r="245" spans="17:17" x14ac:dyDescent="0.2">
      <c r="Q245" s="67"/>
    </row>
    <row r="246" spans="17:17" x14ac:dyDescent="0.2">
      <c r="Q246" s="67"/>
    </row>
    <row r="247" spans="17:17" x14ac:dyDescent="0.2">
      <c r="Q247" s="67"/>
    </row>
    <row r="248" spans="17:17" x14ac:dyDescent="0.2">
      <c r="Q248" s="67"/>
    </row>
    <row r="249" spans="17:17" x14ac:dyDescent="0.2">
      <c r="Q249" s="67"/>
    </row>
    <row r="250" spans="17:17" x14ac:dyDescent="0.2">
      <c r="Q250" s="67"/>
    </row>
    <row r="251" spans="17:17" x14ac:dyDescent="0.2">
      <c r="Q251" s="67"/>
    </row>
    <row r="252" spans="17:17" x14ac:dyDescent="0.2">
      <c r="Q252" s="67"/>
    </row>
    <row r="253" spans="17:17" x14ac:dyDescent="0.2">
      <c r="Q253" s="67"/>
    </row>
    <row r="254" spans="17:17" x14ac:dyDescent="0.2">
      <c r="Q254" s="67"/>
    </row>
    <row r="255" spans="17:17" x14ac:dyDescent="0.2">
      <c r="Q255" s="67"/>
    </row>
    <row r="256" spans="17:17" x14ac:dyDescent="0.2">
      <c r="Q256" s="67"/>
    </row>
    <row r="257" spans="17:17" x14ac:dyDescent="0.2">
      <c r="Q257" s="67"/>
    </row>
    <row r="258" spans="17:17" x14ac:dyDescent="0.2">
      <c r="Q258" s="67"/>
    </row>
    <row r="259" spans="17:17" x14ac:dyDescent="0.2">
      <c r="Q259" s="67"/>
    </row>
    <row r="260" spans="17:17" x14ac:dyDescent="0.2">
      <c r="Q260" s="67"/>
    </row>
    <row r="261" spans="17:17" x14ac:dyDescent="0.2">
      <c r="Q261" s="67"/>
    </row>
    <row r="262" spans="17:17" x14ac:dyDescent="0.2">
      <c r="Q262" s="67"/>
    </row>
    <row r="263" spans="17:17" x14ac:dyDescent="0.2">
      <c r="Q263" s="67"/>
    </row>
    <row r="264" spans="17:17" x14ac:dyDescent="0.2">
      <c r="Q264" s="67"/>
    </row>
    <row r="265" spans="17:17" x14ac:dyDescent="0.2">
      <c r="Q265" s="67"/>
    </row>
    <row r="266" spans="17:17" x14ac:dyDescent="0.2">
      <c r="Q266" s="67"/>
    </row>
    <row r="267" spans="17:17" x14ac:dyDescent="0.2">
      <c r="Q267" s="67"/>
    </row>
    <row r="268" spans="17:17" x14ac:dyDescent="0.2">
      <c r="Q268" s="67"/>
    </row>
    <row r="269" spans="17:17" x14ac:dyDescent="0.2">
      <c r="Q269" s="67"/>
    </row>
    <row r="270" spans="17:17" x14ac:dyDescent="0.2">
      <c r="Q270" s="67"/>
    </row>
    <row r="271" spans="17:17" x14ac:dyDescent="0.2">
      <c r="Q271" s="67"/>
    </row>
    <row r="272" spans="17:17" x14ac:dyDescent="0.2">
      <c r="Q272" s="67"/>
    </row>
    <row r="273" spans="17:17" x14ac:dyDescent="0.2">
      <c r="Q273" s="67"/>
    </row>
    <row r="274" spans="17:17" x14ac:dyDescent="0.2">
      <c r="Q274" s="67"/>
    </row>
    <row r="275" spans="17:17" x14ac:dyDescent="0.2">
      <c r="Q275" s="67"/>
    </row>
    <row r="276" spans="17:17" x14ac:dyDescent="0.2">
      <c r="Q276" s="67"/>
    </row>
    <row r="277" spans="17:17" x14ac:dyDescent="0.2">
      <c r="Q277" s="67"/>
    </row>
    <row r="278" spans="17:17" x14ac:dyDescent="0.2">
      <c r="Q278" s="67"/>
    </row>
    <row r="279" spans="17:17" x14ac:dyDescent="0.2">
      <c r="Q279" s="67"/>
    </row>
    <row r="280" spans="17:17" x14ac:dyDescent="0.2">
      <c r="Q280" s="67"/>
    </row>
    <row r="281" spans="17:17" x14ac:dyDescent="0.2">
      <c r="Q281" s="67"/>
    </row>
    <row r="282" spans="17:17" x14ac:dyDescent="0.2">
      <c r="Q282" s="67"/>
    </row>
    <row r="283" spans="17:17" x14ac:dyDescent="0.2">
      <c r="Q283" s="67"/>
    </row>
    <row r="284" spans="17:17" x14ac:dyDescent="0.2">
      <c r="Q284" s="67"/>
    </row>
    <row r="285" spans="17:17" x14ac:dyDescent="0.2">
      <c r="Q285" s="67"/>
    </row>
    <row r="286" spans="17:17" x14ac:dyDescent="0.2">
      <c r="Q286" s="67"/>
    </row>
    <row r="287" spans="17:17" x14ac:dyDescent="0.2">
      <c r="Q287" s="67"/>
    </row>
    <row r="288" spans="17:17" x14ac:dyDescent="0.2">
      <c r="Q288" s="67"/>
    </row>
    <row r="289" spans="17:17" x14ac:dyDescent="0.2">
      <c r="Q289" s="67"/>
    </row>
    <row r="290" spans="17:17" x14ac:dyDescent="0.2">
      <c r="Q290" s="67"/>
    </row>
    <row r="291" spans="17:17" x14ac:dyDescent="0.2">
      <c r="Q291" s="67"/>
    </row>
    <row r="292" spans="17:17" x14ac:dyDescent="0.2">
      <c r="Q292" s="67"/>
    </row>
    <row r="293" spans="17:17" x14ac:dyDescent="0.2">
      <c r="Q293" s="67"/>
    </row>
    <row r="294" spans="17:17" x14ac:dyDescent="0.2">
      <c r="Q294" s="67"/>
    </row>
    <row r="295" spans="17:17" x14ac:dyDescent="0.2">
      <c r="Q295" s="67"/>
    </row>
    <row r="296" spans="17:17" x14ac:dyDescent="0.2">
      <c r="Q296" s="67"/>
    </row>
    <row r="297" spans="17:17" x14ac:dyDescent="0.2">
      <c r="Q297" s="67"/>
    </row>
    <row r="298" spans="17:17" x14ac:dyDescent="0.2">
      <c r="Q298" s="67"/>
    </row>
    <row r="299" spans="17:17" x14ac:dyDescent="0.2">
      <c r="Q299" s="67"/>
    </row>
    <row r="300" spans="17:17" x14ac:dyDescent="0.2">
      <c r="Q300" s="67"/>
    </row>
    <row r="301" spans="17:17" x14ac:dyDescent="0.2">
      <c r="Q301" s="67"/>
    </row>
    <row r="302" spans="17:17" x14ac:dyDescent="0.2">
      <c r="Q302" s="67"/>
    </row>
    <row r="303" spans="17:17" x14ac:dyDescent="0.2">
      <c r="Q303" s="67"/>
    </row>
    <row r="304" spans="17:17" x14ac:dyDescent="0.2">
      <c r="Q304" s="67"/>
    </row>
    <row r="305" spans="17:17" x14ac:dyDescent="0.2">
      <c r="Q305" s="67"/>
    </row>
    <row r="306" spans="17:17" x14ac:dyDescent="0.2">
      <c r="Q306" s="67"/>
    </row>
    <row r="307" spans="17:17" x14ac:dyDescent="0.2">
      <c r="Q307" s="67"/>
    </row>
    <row r="308" spans="17:17" x14ac:dyDescent="0.2">
      <c r="Q308" s="67"/>
    </row>
    <row r="309" spans="17:17" x14ac:dyDescent="0.2">
      <c r="Q309" s="67"/>
    </row>
    <row r="310" spans="17:17" x14ac:dyDescent="0.2">
      <c r="Q310" s="67"/>
    </row>
    <row r="311" spans="17:17" x14ac:dyDescent="0.2">
      <c r="Q311" s="67"/>
    </row>
    <row r="312" spans="17:17" x14ac:dyDescent="0.2">
      <c r="Q312" s="67"/>
    </row>
    <row r="313" spans="17:17" x14ac:dyDescent="0.2">
      <c r="Q313" s="67"/>
    </row>
    <row r="314" spans="17:17" x14ac:dyDescent="0.2">
      <c r="Q314" s="67"/>
    </row>
    <row r="315" spans="17:17" x14ac:dyDescent="0.2">
      <c r="Q315" s="67"/>
    </row>
    <row r="316" spans="17:17" x14ac:dyDescent="0.2">
      <c r="Q316" s="67"/>
    </row>
    <row r="317" spans="17:17" x14ac:dyDescent="0.2">
      <c r="Q317" s="67"/>
    </row>
    <row r="318" spans="17:17" x14ac:dyDescent="0.2">
      <c r="Q318" s="67"/>
    </row>
    <row r="319" spans="17:17" x14ac:dyDescent="0.2">
      <c r="Q319" s="67"/>
    </row>
    <row r="320" spans="17:17" x14ac:dyDescent="0.2">
      <c r="Q320" s="67"/>
    </row>
    <row r="321" spans="17:17" x14ac:dyDescent="0.2">
      <c r="Q321" s="67"/>
    </row>
    <row r="322" spans="17:17" x14ac:dyDescent="0.2">
      <c r="Q322" s="67"/>
    </row>
    <row r="323" spans="17:17" x14ac:dyDescent="0.2">
      <c r="Q323" s="67"/>
    </row>
    <row r="324" spans="17:17" x14ac:dyDescent="0.2">
      <c r="Q324" s="67"/>
    </row>
    <row r="325" spans="17:17" x14ac:dyDescent="0.2">
      <c r="Q325" s="67"/>
    </row>
    <row r="326" spans="17:17" x14ac:dyDescent="0.2">
      <c r="Q326" s="67"/>
    </row>
    <row r="327" spans="17:17" x14ac:dyDescent="0.2">
      <c r="Q327" s="67"/>
    </row>
    <row r="328" spans="17:17" x14ac:dyDescent="0.2">
      <c r="Q328" s="67"/>
    </row>
    <row r="329" spans="17:17" x14ac:dyDescent="0.2">
      <c r="Q329" s="67"/>
    </row>
    <row r="330" spans="17:17" x14ac:dyDescent="0.2">
      <c r="Q330" s="67"/>
    </row>
    <row r="331" spans="17:17" x14ac:dyDescent="0.2">
      <c r="Q331" s="67"/>
    </row>
    <row r="332" spans="17:17" x14ac:dyDescent="0.2">
      <c r="Q332" s="67"/>
    </row>
    <row r="333" spans="17:17" x14ac:dyDescent="0.2">
      <c r="Q333" s="67"/>
    </row>
    <row r="334" spans="17:17" x14ac:dyDescent="0.2">
      <c r="Q334" s="67"/>
    </row>
    <row r="335" spans="17:17" x14ac:dyDescent="0.2">
      <c r="Q335" s="67"/>
    </row>
    <row r="336" spans="17:17" x14ac:dyDescent="0.2">
      <c r="Q336" s="67"/>
    </row>
    <row r="337" spans="17:17" x14ac:dyDescent="0.2">
      <c r="Q337" s="67"/>
    </row>
    <row r="338" spans="17:17" x14ac:dyDescent="0.2">
      <c r="Q338" s="67"/>
    </row>
    <row r="339" spans="17:17" x14ac:dyDescent="0.2">
      <c r="Q339" s="67"/>
    </row>
    <row r="340" spans="17:17" x14ac:dyDescent="0.2">
      <c r="Q340" s="67"/>
    </row>
    <row r="341" spans="17:17" x14ac:dyDescent="0.2">
      <c r="Q341" s="67"/>
    </row>
    <row r="342" spans="17:17" x14ac:dyDescent="0.2">
      <c r="Q342" s="67"/>
    </row>
    <row r="343" spans="17:17" x14ac:dyDescent="0.2">
      <c r="Q343" s="67"/>
    </row>
    <row r="344" spans="17:17" x14ac:dyDescent="0.2">
      <c r="Q344" s="67"/>
    </row>
    <row r="345" spans="17:17" x14ac:dyDescent="0.2">
      <c r="Q345" s="67"/>
    </row>
    <row r="346" spans="17:17" x14ac:dyDescent="0.2">
      <c r="Q346" s="67"/>
    </row>
    <row r="347" spans="17:17" x14ac:dyDescent="0.2">
      <c r="Q347" s="67"/>
    </row>
    <row r="348" spans="17:17" x14ac:dyDescent="0.2">
      <c r="Q348" s="67"/>
    </row>
    <row r="349" spans="17:17" x14ac:dyDescent="0.2">
      <c r="Q349" s="67"/>
    </row>
    <row r="350" spans="17:17" x14ac:dyDescent="0.2">
      <c r="Q350" s="67"/>
    </row>
    <row r="351" spans="17:17" x14ac:dyDescent="0.2">
      <c r="Q351" s="67"/>
    </row>
    <row r="352" spans="17:17" x14ac:dyDescent="0.2">
      <c r="Q352" s="67"/>
    </row>
    <row r="353" spans="17:17" x14ac:dyDescent="0.2">
      <c r="Q353" s="67"/>
    </row>
    <row r="354" spans="17:17" x14ac:dyDescent="0.2">
      <c r="Q354" s="67"/>
    </row>
    <row r="355" spans="17:17" x14ac:dyDescent="0.2">
      <c r="Q355" s="67"/>
    </row>
    <row r="356" spans="17:17" x14ac:dyDescent="0.2">
      <c r="Q356" s="67"/>
    </row>
    <row r="357" spans="17:17" x14ac:dyDescent="0.2">
      <c r="Q357" s="67"/>
    </row>
    <row r="358" spans="17:17" x14ac:dyDescent="0.2">
      <c r="Q358" s="67"/>
    </row>
    <row r="359" spans="17:17" x14ac:dyDescent="0.2">
      <c r="Q359" s="67"/>
    </row>
    <row r="360" spans="17:17" x14ac:dyDescent="0.2">
      <c r="Q360" s="67"/>
    </row>
    <row r="361" spans="17:17" x14ac:dyDescent="0.2">
      <c r="Q361" s="67"/>
    </row>
    <row r="362" spans="17:17" x14ac:dyDescent="0.2">
      <c r="Q362" s="67"/>
    </row>
    <row r="363" spans="17:17" x14ac:dyDescent="0.2">
      <c r="Q363" s="67"/>
    </row>
    <row r="364" spans="17:17" x14ac:dyDescent="0.2">
      <c r="Q364" s="67"/>
    </row>
    <row r="365" spans="17:17" x14ac:dyDescent="0.2">
      <c r="Q365" s="67"/>
    </row>
    <row r="366" spans="17:17" x14ac:dyDescent="0.2">
      <c r="Q366" s="67"/>
    </row>
    <row r="367" spans="17:17" x14ac:dyDescent="0.2">
      <c r="Q367" s="67"/>
    </row>
    <row r="368" spans="17:17" x14ac:dyDescent="0.2">
      <c r="Q368" s="67"/>
    </row>
    <row r="369" spans="17:17" x14ac:dyDescent="0.2">
      <c r="Q369" s="67"/>
    </row>
    <row r="370" spans="17:17" x14ac:dyDescent="0.2">
      <c r="Q370" s="67"/>
    </row>
    <row r="371" spans="17:17" x14ac:dyDescent="0.2">
      <c r="Q371" s="67"/>
    </row>
    <row r="372" spans="17:17" x14ac:dyDescent="0.2">
      <c r="Q372" s="67"/>
    </row>
    <row r="373" spans="17:17" x14ac:dyDescent="0.2">
      <c r="Q373" s="67"/>
    </row>
    <row r="374" spans="17:17" x14ac:dyDescent="0.2">
      <c r="Q374" s="67"/>
    </row>
    <row r="375" spans="17:17" x14ac:dyDescent="0.2">
      <c r="Q375" s="67"/>
    </row>
    <row r="376" spans="17:17" x14ac:dyDescent="0.2">
      <c r="Q376" s="67"/>
    </row>
    <row r="377" spans="17:17" x14ac:dyDescent="0.2">
      <c r="Q377" s="67"/>
    </row>
    <row r="378" spans="17:17" x14ac:dyDescent="0.2">
      <c r="Q378" s="67"/>
    </row>
    <row r="379" spans="17:17" x14ac:dyDescent="0.2">
      <c r="Q379" s="67"/>
    </row>
    <row r="380" spans="17:17" x14ac:dyDescent="0.2">
      <c r="Q380" s="67"/>
    </row>
    <row r="381" spans="17:17" x14ac:dyDescent="0.2">
      <c r="Q381" s="67"/>
    </row>
    <row r="382" spans="17:17" x14ac:dyDescent="0.2">
      <c r="Q382" s="67"/>
    </row>
    <row r="383" spans="17:17" x14ac:dyDescent="0.2">
      <c r="Q383" s="67"/>
    </row>
    <row r="384" spans="17:17" x14ac:dyDescent="0.2">
      <c r="Q384" s="67"/>
    </row>
    <row r="385" spans="17:17" x14ac:dyDescent="0.2">
      <c r="Q385" s="67"/>
    </row>
    <row r="386" spans="17:17" x14ac:dyDescent="0.2">
      <c r="Q386" s="67"/>
    </row>
    <row r="387" spans="17:17" x14ac:dyDescent="0.2">
      <c r="Q387" s="67"/>
    </row>
    <row r="388" spans="17:17" x14ac:dyDescent="0.2">
      <c r="Q388" s="67"/>
    </row>
    <row r="389" spans="17:17" x14ac:dyDescent="0.2">
      <c r="Q389" s="67"/>
    </row>
    <row r="390" spans="17:17" x14ac:dyDescent="0.2">
      <c r="Q390" s="67"/>
    </row>
    <row r="391" spans="17:17" x14ac:dyDescent="0.2">
      <c r="Q391" s="67"/>
    </row>
    <row r="392" spans="17:17" x14ac:dyDescent="0.2">
      <c r="Q392" s="67"/>
    </row>
    <row r="393" spans="17:17" x14ac:dyDescent="0.2">
      <c r="Q393" s="67"/>
    </row>
    <row r="394" spans="17:17" x14ac:dyDescent="0.2">
      <c r="Q394" s="67"/>
    </row>
    <row r="395" spans="17:17" x14ac:dyDescent="0.2">
      <c r="Q395" s="67"/>
    </row>
    <row r="396" spans="17:17" x14ac:dyDescent="0.2">
      <c r="Q396" s="67"/>
    </row>
    <row r="397" spans="17:17" x14ac:dyDescent="0.2">
      <c r="Q397" s="67"/>
    </row>
    <row r="398" spans="17:17" x14ac:dyDescent="0.2">
      <c r="Q398" s="67"/>
    </row>
    <row r="399" spans="17:17" x14ac:dyDescent="0.2">
      <c r="Q399" s="67"/>
    </row>
    <row r="400" spans="17:17" x14ac:dyDescent="0.2">
      <c r="Q400" s="67"/>
    </row>
    <row r="401" spans="17:17" x14ac:dyDescent="0.2">
      <c r="Q401" s="67"/>
    </row>
    <row r="402" spans="17:17" x14ac:dyDescent="0.2">
      <c r="Q402" s="67"/>
    </row>
    <row r="403" spans="17:17" x14ac:dyDescent="0.2">
      <c r="Q403" s="67"/>
    </row>
    <row r="404" spans="17:17" x14ac:dyDescent="0.2">
      <c r="Q404" s="67"/>
    </row>
    <row r="405" spans="17:17" x14ac:dyDescent="0.2">
      <c r="Q405" s="67"/>
    </row>
    <row r="406" spans="17:17" x14ac:dyDescent="0.2">
      <c r="Q406" s="67"/>
    </row>
    <row r="407" spans="17:17" x14ac:dyDescent="0.2">
      <c r="Q407" s="67"/>
    </row>
    <row r="408" spans="17:17" x14ac:dyDescent="0.2">
      <c r="Q408" s="67"/>
    </row>
    <row r="409" spans="17:17" x14ac:dyDescent="0.2">
      <c r="Q409" s="67"/>
    </row>
    <row r="410" spans="17:17" x14ac:dyDescent="0.2">
      <c r="Q410" s="67"/>
    </row>
    <row r="411" spans="17:17" x14ac:dyDescent="0.2">
      <c r="Q411" s="67"/>
    </row>
    <row r="412" spans="17:17" x14ac:dyDescent="0.2">
      <c r="Q412" s="67"/>
    </row>
    <row r="413" spans="17:17" x14ac:dyDescent="0.2">
      <c r="Q413" s="67"/>
    </row>
    <row r="414" spans="17:17" x14ac:dyDescent="0.2">
      <c r="Q414" s="67"/>
    </row>
    <row r="415" spans="17:17" x14ac:dyDescent="0.2">
      <c r="Q415" s="67"/>
    </row>
    <row r="416" spans="17:17" x14ac:dyDescent="0.2">
      <c r="Q416" s="67"/>
    </row>
    <row r="417" spans="17:17" x14ac:dyDescent="0.2">
      <c r="Q417" s="67"/>
    </row>
    <row r="418" spans="17:17" x14ac:dyDescent="0.2">
      <c r="Q418" s="67"/>
    </row>
    <row r="419" spans="17:17" x14ac:dyDescent="0.2">
      <c r="Q419" s="67"/>
    </row>
    <row r="420" spans="17:17" x14ac:dyDescent="0.2">
      <c r="Q420" s="67"/>
    </row>
    <row r="421" spans="17:17" x14ac:dyDescent="0.2">
      <c r="Q421" s="67"/>
    </row>
    <row r="422" spans="17:17" x14ac:dyDescent="0.2">
      <c r="Q422" s="67"/>
    </row>
    <row r="423" spans="17:17" x14ac:dyDescent="0.2">
      <c r="Q423" s="67"/>
    </row>
    <row r="424" spans="17:17" x14ac:dyDescent="0.2">
      <c r="Q424" s="67"/>
    </row>
    <row r="425" spans="17:17" x14ac:dyDescent="0.2">
      <c r="Q425" s="67"/>
    </row>
    <row r="426" spans="17:17" x14ac:dyDescent="0.2">
      <c r="Q426" s="67"/>
    </row>
    <row r="427" spans="17:17" x14ac:dyDescent="0.2">
      <c r="Q427" s="67"/>
    </row>
    <row r="428" spans="17:17" x14ac:dyDescent="0.2">
      <c r="Q428" s="67"/>
    </row>
    <row r="429" spans="17:17" x14ac:dyDescent="0.2">
      <c r="Q429" s="67"/>
    </row>
    <row r="430" spans="17:17" x14ac:dyDescent="0.2">
      <c r="Q430" s="67"/>
    </row>
    <row r="431" spans="17:17" x14ac:dyDescent="0.2">
      <c r="Q431" s="67"/>
    </row>
    <row r="432" spans="17:17" x14ac:dyDescent="0.2">
      <c r="Q432" s="67"/>
    </row>
    <row r="433" spans="17:17" x14ac:dyDescent="0.2">
      <c r="Q433" s="67"/>
    </row>
    <row r="434" spans="17:17" x14ac:dyDescent="0.2">
      <c r="Q434" s="67"/>
    </row>
    <row r="435" spans="17:17" x14ac:dyDescent="0.2">
      <c r="Q435" s="67"/>
    </row>
    <row r="436" spans="17:17" x14ac:dyDescent="0.2">
      <c r="Q436" s="67"/>
    </row>
    <row r="437" spans="17:17" x14ac:dyDescent="0.2">
      <c r="Q437" s="67"/>
    </row>
    <row r="438" spans="17:17" x14ac:dyDescent="0.2">
      <c r="Q438" s="67"/>
    </row>
    <row r="439" spans="17:17" x14ac:dyDescent="0.2">
      <c r="Q439" s="67"/>
    </row>
    <row r="440" spans="17:17" x14ac:dyDescent="0.2">
      <c r="Q440" s="67"/>
    </row>
    <row r="441" spans="17:17" x14ac:dyDescent="0.2">
      <c r="Q441" s="67"/>
    </row>
    <row r="442" spans="17:17" x14ac:dyDescent="0.2">
      <c r="Q442" s="67"/>
    </row>
    <row r="443" spans="17:17" x14ac:dyDescent="0.2">
      <c r="Q443" s="67"/>
    </row>
    <row r="444" spans="17:17" x14ac:dyDescent="0.2">
      <c r="Q444" s="67"/>
    </row>
    <row r="445" spans="17:17" x14ac:dyDescent="0.2">
      <c r="Q445" s="67"/>
    </row>
    <row r="446" spans="17:17" x14ac:dyDescent="0.2">
      <c r="Q446" s="67"/>
    </row>
    <row r="447" spans="17:17" x14ac:dyDescent="0.2">
      <c r="Q447" s="67"/>
    </row>
    <row r="448" spans="17:17" x14ac:dyDescent="0.2">
      <c r="Q448" s="67"/>
    </row>
    <row r="449" spans="17:17" x14ac:dyDescent="0.2">
      <c r="Q449" s="67"/>
    </row>
    <row r="450" spans="17:17" x14ac:dyDescent="0.2">
      <c r="Q450" s="67"/>
    </row>
    <row r="451" spans="17:17" x14ac:dyDescent="0.2">
      <c r="Q451" s="67"/>
    </row>
    <row r="452" spans="17:17" x14ac:dyDescent="0.2">
      <c r="Q452" s="67"/>
    </row>
    <row r="453" spans="17:17" x14ac:dyDescent="0.2">
      <c r="Q453" s="67"/>
    </row>
    <row r="454" spans="17:17" x14ac:dyDescent="0.2">
      <c r="Q454" s="67"/>
    </row>
    <row r="455" spans="17:17" x14ac:dyDescent="0.2">
      <c r="Q455" s="67"/>
    </row>
    <row r="456" spans="17:17" x14ac:dyDescent="0.2">
      <c r="Q456" s="67"/>
    </row>
    <row r="457" spans="17:17" x14ac:dyDescent="0.2">
      <c r="Q457" s="67"/>
    </row>
    <row r="458" spans="17:17" x14ac:dyDescent="0.2">
      <c r="Q458" s="67"/>
    </row>
    <row r="459" spans="17:17" x14ac:dyDescent="0.2">
      <c r="Q459" s="67"/>
    </row>
    <row r="460" spans="17:17" x14ac:dyDescent="0.2">
      <c r="Q460" s="67"/>
    </row>
    <row r="461" spans="17:17" x14ac:dyDescent="0.2">
      <c r="Q461" s="67"/>
    </row>
    <row r="462" spans="17:17" x14ac:dyDescent="0.2">
      <c r="Q462" s="67"/>
    </row>
    <row r="463" spans="17:17" x14ac:dyDescent="0.2">
      <c r="Q463" s="67"/>
    </row>
    <row r="464" spans="17:17" x14ac:dyDescent="0.2">
      <c r="Q464" s="67"/>
    </row>
    <row r="465" spans="17:17" x14ac:dyDescent="0.2">
      <c r="Q465" s="67"/>
    </row>
    <row r="466" spans="17:17" x14ac:dyDescent="0.2">
      <c r="Q466" s="67"/>
    </row>
    <row r="467" spans="17:17" x14ac:dyDescent="0.2">
      <c r="Q467" s="67"/>
    </row>
    <row r="468" spans="17:17" x14ac:dyDescent="0.2">
      <c r="Q468" s="67"/>
    </row>
    <row r="469" spans="17:17" x14ac:dyDescent="0.2">
      <c r="Q469" s="67"/>
    </row>
    <row r="470" spans="17:17" x14ac:dyDescent="0.2">
      <c r="Q470" s="67"/>
    </row>
    <row r="471" spans="17:17" x14ac:dyDescent="0.2">
      <c r="Q471" s="67"/>
    </row>
    <row r="472" spans="17:17" x14ac:dyDescent="0.2">
      <c r="Q472" s="67"/>
    </row>
    <row r="473" spans="17:17" x14ac:dyDescent="0.2">
      <c r="Q473" s="67"/>
    </row>
    <row r="474" spans="17:17" x14ac:dyDescent="0.2">
      <c r="Q474" s="67"/>
    </row>
    <row r="475" spans="17:17" x14ac:dyDescent="0.2">
      <c r="Q475" s="67"/>
    </row>
    <row r="476" spans="17:17" x14ac:dyDescent="0.2">
      <c r="Q476" s="67"/>
    </row>
    <row r="477" spans="17:17" x14ac:dyDescent="0.2">
      <c r="Q477" s="67"/>
    </row>
    <row r="478" spans="17:17" x14ac:dyDescent="0.2">
      <c r="Q478" s="67"/>
    </row>
    <row r="479" spans="17:17" x14ac:dyDescent="0.2">
      <c r="Q479" s="67"/>
    </row>
    <row r="480" spans="17:17" x14ac:dyDescent="0.2">
      <c r="Q480" s="67"/>
    </row>
    <row r="481" spans="17:17" x14ac:dyDescent="0.2">
      <c r="Q481" s="67"/>
    </row>
    <row r="482" spans="17:17" x14ac:dyDescent="0.2">
      <c r="Q482" s="67"/>
    </row>
    <row r="483" spans="17:17" x14ac:dyDescent="0.2">
      <c r="Q483" s="67"/>
    </row>
    <row r="484" spans="17:17" x14ac:dyDescent="0.2">
      <c r="Q484" s="67"/>
    </row>
    <row r="485" spans="17:17" x14ac:dyDescent="0.2">
      <c r="Q485" s="67"/>
    </row>
    <row r="486" spans="17:17" x14ac:dyDescent="0.2">
      <c r="Q486" s="67"/>
    </row>
    <row r="487" spans="17:17" x14ac:dyDescent="0.2">
      <c r="Q487" s="67"/>
    </row>
    <row r="488" spans="17:17" x14ac:dyDescent="0.2">
      <c r="Q488" s="67"/>
    </row>
    <row r="489" spans="17:17" x14ac:dyDescent="0.2">
      <c r="Q489" s="67"/>
    </row>
    <row r="490" spans="17:17" x14ac:dyDescent="0.2">
      <c r="Q490" s="67"/>
    </row>
    <row r="491" spans="17:17" x14ac:dyDescent="0.2">
      <c r="Q491" s="67"/>
    </row>
    <row r="492" spans="17:17" x14ac:dyDescent="0.2">
      <c r="Q492" s="67"/>
    </row>
    <row r="493" spans="17:17" x14ac:dyDescent="0.2">
      <c r="Q493" s="67"/>
    </row>
    <row r="494" spans="17:17" x14ac:dyDescent="0.2">
      <c r="Q494" s="67"/>
    </row>
    <row r="495" spans="17:17" x14ac:dyDescent="0.2">
      <c r="Q495" s="67"/>
    </row>
    <row r="496" spans="17:17" x14ac:dyDescent="0.2">
      <c r="Q496" s="67"/>
    </row>
    <row r="497" spans="17:17" x14ac:dyDescent="0.2">
      <c r="Q497" s="67"/>
    </row>
    <row r="498" spans="17:17" x14ac:dyDescent="0.2">
      <c r="Q498" s="67"/>
    </row>
    <row r="499" spans="17:17" x14ac:dyDescent="0.2">
      <c r="Q499" s="67"/>
    </row>
    <row r="500" spans="17:17" x14ac:dyDescent="0.2">
      <c r="Q500" s="67"/>
    </row>
    <row r="501" spans="17:17" x14ac:dyDescent="0.2">
      <c r="Q501" s="67"/>
    </row>
    <row r="502" spans="17:17" x14ac:dyDescent="0.2">
      <c r="Q502" s="67"/>
    </row>
    <row r="503" spans="17:17" x14ac:dyDescent="0.2">
      <c r="Q503" s="67"/>
    </row>
    <row r="504" spans="17:17" x14ac:dyDescent="0.2">
      <c r="Q504" s="67"/>
    </row>
    <row r="505" spans="17:17" x14ac:dyDescent="0.2">
      <c r="Q505" s="67"/>
    </row>
    <row r="506" spans="17:17" x14ac:dyDescent="0.2">
      <c r="Q506" s="67"/>
    </row>
    <row r="507" spans="17:17" x14ac:dyDescent="0.2">
      <c r="Q507" s="67"/>
    </row>
    <row r="508" spans="17:17" x14ac:dyDescent="0.2">
      <c r="Q508" s="67"/>
    </row>
    <row r="509" spans="17:17" x14ac:dyDescent="0.2">
      <c r="Q509" s="67"/>
    </row>
    <row r="510" spans="17:17" x14ac:dyDescent="0.2">
      <c r="Q510" s="67"/>
    </row>
    <row r="511" spans="17:17" x14ac:dyDescent="0.2">
      <c r="Q511" s="67"/>
    </row>
    <row r="512" spans="17:17" x14ac:dyDescent="0.2">
      <c r="Q512" s="67"/>
    </row>
    <row r="513" spans="17:17" x14ac:dyDescent="0.2">
      <c r="Q513" s="67"/>
    </row>
    <row r="514" spans="17:17" x14ac:dyDescent="0.2">
      <c r="Q514" s="67"/>
    </row>
    <row r="515" spans="17:17" x14ac:dyDescent="0.2">
      <c r="Q515" s="67"/>
    </row>
    <row r="516" spans="17:17" x14ac:dyDescent="0.2">
      <c r="Q516" s="67"/>
    </row>
    <row r="517" spans="17:17" x14ac:dyDescent="0.2">
      <c r="Q517" s="67"/>
    </row>
    <row r="518" spans="17:17" x14ac:dyDescent="0.2">
      <c r="Q518" s="67"/>
    </row>
    <row r="519" spans="17:17" x14ac:dyDescent="0.2">
      <c r="Q519" s="67"/>
    </row>
    <row r="520" spans="17:17" x14ac:dyDescent="0.2">
      <c r="Q520" s="67"/>
    </row>
    <row r="521" spans="17:17" x14ac:dyDescent="0.2">
      <c r="Q521" s="67"/>
    </row>
    <row r="522" spans="17:17" x14ac:dyDescent="0.2">
      <c r="Q522" s="67"/>
    </row>
    <row r="523" spans="17:17" x14ac:dyDescent="0.2">
      <c r="Q523" s="67"/>
    </row>
    <row r="524" spans="17:17" x14ac:dyDescent="0.2">
      <c r="Q524" s="67"/>
    </row>
    <row r="525" spans="17:17" x14ac:dyDescent="0.2">
      <c r="Q525" s="67"/>
    </row>
    <row r="526" spans="17:17" x14ac:dyDescent="0.2">
      <c r="Q526" s="67"/>
    </row>
    <row r="527" spans="17:17" x14ac:dyDescent="0.2">
      <c r="Q527" s="67"/>
    </row>
    <row r="528" spans="17:17" x14ac:dyDescent="0.2">
      <c r="Q528" s="67"/>
    </row>
    <row r="529" spans="17:17" x14ac:dyDescent="0.2">
      <c r="Q529" s="67"/>
    </row>
    <row r="530" spans="17:17" x14ac:dyDescent="0.2">
      <c r="Q530" s="67"/>
    </row>
    <row r="531" spans="17:17" x14ac:dyDescent="0.2">
      <c r="Q531" s="67"/>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58" customWidth="1"/>
    <col min="2" max="2" width="1.7109375" style="58" customWidth="1"/>
    <col min="3" max="3" width="1.7109375" style="78" customWidth="1"/>
    <col min="4" max="15" width="1.7109375" style="58" customWidth="1"/>
    <col min="16" max="16" width="46.5703125" style="58" customWidth="1"/>
    <col min="17" max="35" width="12.7109375" style="58" customWidth="1"/>
    <col min="36" max="37" width="12.5703125" style="58" bestFit="1" customWidth="1"/>
    <col min="3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101</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235</v>
      </c>
      <c r="C5" s="171"/>
      <c r="D5" s="79"/>
      <c r="E5" s="79"/>
      <c r="F5" s="30"/>
      <c r="G5" s="30"/>
      <c r="H5" s="30"/>
      <c r="I5" s="30"/>
      <c r="J5" s="30"/>
      <c r="K5" s="30"/>
      <c r="L5" s="30"/>
      <c r="M5" s="30"/>
      <c r="N5" s="30"/>
      <c r="O5" s="30"/>
      <c r="P5" s="30"/>
      <c r="Q5" s="30"/>
      <c r="R5" s="30"/>
      <c r="S5" s="30"/>
      <c r="T5" s="32"/>
      <c r="U5" s="33"/>
      <c r="V5" s="33"/>
      <c r="W5" s="33"/>
      <c r="X5" s="33"/>
      <c r="Y5" s="33"/>
      <c r="Z5" s="33"/>
    </row>
    <row r="6" spans="1:26" s="31" customFormat="1" ht="15.95" customHeight="1" x14ac:dyDescent="0.25">
      <c r="A6" s="30"/>
      <c r="B6" s="197"/>
      <c r="C6" s="197"/>
      <c r="D6" s="79"/>
      <c r="E6" s="79"/>
      <c r="F6" s="30"/>
      <c r="G6" s="30"/>
      <c r="H6" s="30"/>
      <c r="I6" s="30"/>
      <c r="J6" s="30"/>
      <c r="K6" s="30"/>
      <c r="L6" s="30"/>
      <c r="M6" s="30"/>
      <c r="N6" s="30"/>
      <c r="O6" s="30"/>
      <c r="P6" s="30"/>
      <c r="Q6" s="30"/>
      <c r="R6" s="30"/>
      <c r="S6" s="30"/>
      <c r="T6" s="32"/>
      <c r="U6" s="33"/>
      <c r="V6" s="33"/>
      <c r="W6" s="33"/>
      <c r="X6" s="33"/>
      <c r="Y6" s="33"/>
      <c r="Z6" s="33"/>
    </row>
    <row r="7" spans="1:26" s="37" customFormat="1" ht="15.95" customHeight="1" x14ac:dyDescent="0.2">
      <c r="A7" s="30"/>
      <c r="B7" s="198" t="s">
        <v>12</v>
      </c>
      <c r="C7" s="198"/>
      <c r="D7" s="12"/>
      <c r="E7" s="12"/>
      <c r="F7" s="34"/>
      <c r="G7" s="34"/>
      <c r="H7" s="34"/>
      <c r="I7" s="34"/>
      <c r="J7" s="34"/>
      <c r="K7" s="34"/>
      <c r="L7" s="34"/>
      <c r="M7" s="34"/>
      <c r="N7" s="34"/>
      <c r="O7" s="34"/>
      <c r="P7" s="34"/>
      <c r="Q7" s="34"/>
      <c r="R7" s="34"/>
      <c r="S7" s="34"/>
      <c r="T7" s="35"/>
      <c r="U7" s="36"/>
      <c r="V7" s="36"/>
      <c r="W7" s="36"/>
      <c r="X7" s="36"/>
      <c r="Y7" s="36"/>
      <c r="Z7" s="175" t="str">
        <f>'Balance of payments'!Z7</f>
        <v>Updated: June 2026</v>
      </c>
    </row>
    <row r="8" spans="1:26" s="41" customFormat="1" ht="13.5" customHeight="1" x14ac:dyDescent="0.2">
      <c r="A8" s="30"/>
      <c r="B8" s="39"/>
      <c r="C8" s="121"/>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8"/>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5"/>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8"/>
      <c r="E11" s="43"/>
      <c r="F11" s="43"/>
      <c r="G11" s="43"/>
      <c r="H11" s="43"/>
      <c r="I11" s="43"/>
      <c r="J11" s="43"/>
      <c r="K11" s="43"/>
      <c r="L11" s="43"/>
      <c r="M11" s="43"/>
      <c r="N11" s="43"/>
      <c r="O11" s="43"/>
      <c r="P11" s="43"/>
      <c r="Q11" s="122"/>
      <c r="R11" s="122"/>
      <c r="S11" s="122"/>
      <c r="T11" s="122"/>
      <c r="U11" s="119"/>
      <c r="V11" s="119"/>
      <c r="W11" s="119"/>
      <c r="X11" s="119"/>
      <c r="Y11" s="119"/>
      <c r="Z11" s="119"/>
    </row>
    <row r="12" spans="1:26" s="41" customFormat="1" ht="13.5" hidden="1" customHeight="1" x14ac:dyDescent="0.2">
      <c r="A12" s="30"/>
      <c r="B12" s="47"/>
      <c r="C12" s="48"/>
      <c r="D12" s="48"/>
      <c r="E12" s="43"/>
      <c r="F12" s="43"/>
      <c r="G12" s="43"/>
      <c r="H12" s="43"/>
      <c r="I12" s="43"/>
      <c r="J12" s="43"/>
      <c r="K12" s="43"/>
      <c r="L12" s="43"/>
      <c r="M12" s="43"/>
      <c r="N12" s="43"/>
      <c r="O12" s="43"/>
      <c r="P12" s="43"/>
      <c r="Q12" s="119">
        <v>2000</v>
      </c>
      <c r="R12" s="119">
        <v>2001</v>
      </c>
      <c r="S12" s="119">
        <v>2002</v>
      </c>
      <c r="T12" s="119">
        <v>2003</v>
      </c>
      <c r="U12" s="119">
        <v>2004</v>
      </c>
      <c r="V12" s="119">
        <v>2005</v>
      </c>
      <c r="W12" s="119">
        <v>2006</v>
      </c>
      <c r="X12" s="119">
        <v>2007</v>
      </c>
      <c r="Y12" s="119">
        <v>2008</v>
      </c>
      <c r="Z12" s="119">
        <v>2009</v>
      </c>
    </row>
    <row r="13" spans="1:26" s="53" customFormat="1" ht="26.1" customHeight="1" x14ac:dyDescent="0.2">
      <c r="A13" s="30"/>
      <c r="B13" s="51"/>
      <c r="C13" s="123"/>
      <c r="D13" s="292" t="s">
        <v>102</v>
      </c>
      <c r="E13" s="293"/>
      <c r="F13" s="293"/>
      <c r="G13" s="293"/>
      <c r="H13" s="293"/>
      <c r="I13" s="293"/>
      <c r="J13" s="293"/>
      <c r="K13" s="293"/>
      <c r="L13" s="293"/>
      <c r="M13" s="293"/>
      <c r="N13" s="293"/>
      <c r="O13" s="293"/>
      <c r="P13" s="294"/>
      <c r="Q13" s="261">
        <v>8159.9080000000004</v>
      </c>
      <c r="R13" s="261">
        <v>8986.2559999999994</v>
      </c>
      <c r="S13" s="261">
        <v>-552.79700000000003</v>
      </c>
      <c r="T13" s="261">
        <v>-7431.3530000000001</v>
      </c>
      <c r="U13" s="261">
        <v>301.55</v>
      </c>
      <c r="V13" s="261">
        <v>-15675.608</v>
      </c>
      <c r="W13" s="261">
        <v>-13941.129000000001</v>
      </c>
      <c r="X13" s="261">
        <v>936.27599999999995</v>
      </c>
      <c r="Y13" s="261">
        <v>-2237.5479999999998</v>
      </c>
      <c r="Z13" s="261">
        <v>402.46100000000001</v>
      </c>
    </row>
    <row r="14" spans="1:26" s="53" customFormat="1" ht="13.5" customHeight="1" x14ac:dyDescent="0.2">
      <c r="A14" s="30"/>
      <c r="B14" s="51"/>
      <c r="C14" s="124"/>
      <c r="D14" s="90"/>
      <c r="E14" s="90"/>
      <c r="F14" s="90"/>
      <c r="G14" s="90"/>
      <c r="H14" s="90"/>
      <c r="I14" s="90"/>
      <c r="J14" s="90"/>
      <c r="K14" s="90"/>
      <c r="L14" s="90"/>
      <c r="M14" s="90"/>
      <c r="N14" s="90"/>
      <c r="O14" s="90"/>
      <c r="P14" s="204"/>
      <c r="Q14" s="262" t="s">
        <v>8</v>
      </c>
      <c r="R14" s="262" t="s">
        <v>8</v>
      </c>
      <c r="S14" s="262" t="s">
        <v>8</v>
      </c>
      <c r="T14" s="262" t="s">
        <v>8</v>
      </c>
      <c r="U14" s="262" t="s">
        <v>8</v>
      </c>
      <c r="V14" s="262" t="s">
        <v>8</v>
      </c>
      <c r="W14" s="262" t="s">
        <v>8</v>
      </c>
      <c r="X14" s="262" t="s">
        <v>8</v>
      </c>
      <c r="Y14" s="262" t="s">
        <v>8</v>
      </c>
      <c r="Z14" s="262" t="s">
        <v>8</v>
      </c>
    </row>
    <row r="15" spans="1:26" s="53" customFormat="1" ht="13.5" customHeight="1" x14ac:dyDescent="0.2">
      <c r="A15" s="30"/>
      <c r="B15" s="51"/>
      <c r="C15" s="124"/>
      <c r="D15" s="90"/>
      <c r="E15" s="90" t="s">
        <v>27</v>
      </c>
      <c r="F15" s="90"/>
      <c r="G15" s="90"/>
      <c r="H15" s="90"/>
      <c r="I15" s="90"/>
      <c r="J15" s="90"/>
      <c r="K15" s="90"/>
      <c r="L15" s="90"/>
      <c r="M15" s="90"/>
      <c r="N15" s="90"/>
      <c r="O15" s="90"/>
      <c r="P15" s="204"/>
      <c r="Q15" s="261">
        <v>11072.858</v>
      </c>
      <c r="R15" s="261">
        <v>11626.882</v>
      </c>
      <c r="S15" s="261">
        <v>7161.4870000000001</v>
      </c>
      <c r="T15" s="261">
        <v>-1774.829</v>
      </c>
      <c r="U15" s="261">
        <v>4461.2849999999999</v>
      </c>
      <c r="V15" s="261">
        <v>9474.0370000000003</v>
      </c>
      <c r="W15" s="261">
        <v>-729.83299999999997</v>
      </c>
      <c r="X15" s="261">
        <v>4460.7020000000002</v>
      </c>
      <c r="Y15" s="261">
        <v>2780.268</v>
      </c>
      <c r="Z15" s="261">
        <v>-86.009</v>
      </c>
    </row>
    <row r="16" spans="1:26" ht="13.5" customHeight="1" x14ac:dyDescent="0.2">
      <c r="A16" s="30"/>
      <c r="B16" s="57"/>
      <c r="C16" s="48"/>
      <c r="D16" s="96"/>
      <c r="E16" s="96"/>
      <c r="F16" s="96" t="s">
        <v>28</v>
      </c>
      <c r="G16" s="96"/>
      <c r="H16" s="96"/>
      <c r="I16" s="96"/>
      <c r="J16" s="96"/>
      <c r="K16" s="96"/>
      <c r="L16" s="96"/>
      <c r="M16" s="96"/>
      <c r="N16" s="96"/>
      <c r="O16" s="96"/>
      <c r="P16" s="205"/>
      <c r="Q16" s="262">
        <v>6914.7889999999998</v>
      </c>
      <c r="R16" s="262">
        <v>6476.6790000000001</v>
      </c>
      <c r="S16" s="262">
        <v>5348.17</v>
      </c>
      <c r="T16" s="262">
        <v>3368.6309999999999</v>
      </c>
      <c r="U16" s="262">
        <v>1550.1769999999999</v>
      </c>
      <c r="V16" s="262">
        <v>7376.3450000000003</v>
      </c>
      <c r="W16" s="262">
        <v>6236.799</v>
      </c>
      <c r="X16" s="262">
        <v>1463.335</v>
      </c>
      <c r="Y16" s="262">
        <v>1032.9159999999999</v>
      </c>
      <c r="Z16" s="262">
        <v>3505.46</v>
      </c>
    </row>
    <row r="17" spans="1:26" ht="13.5" customHeight="1" x14ac:dyDescent="0.2">
      <c r="A17" s="30"/>
      <c r="B17" s="57"/>
      <c r="C17" s="48"/>
      <c r="D17" s="96"/>
      <c r="E17" s="96"/>
      <c r="F17" s="96"/>
      <c r="G17" s="96" t="s">
        <v>86</v>
      </c>
      <c r="H17" s="96"/>
      <c r="I17" s="96"/>
      <c r="J17" s="96"/>
      <c r="K17" s="96"/>
      <c r="L17" s="96"/>
      <c r="M17" s="96"/>
      <c r="N17" s="96"/>
      <c r="O17" s="96"/>
      <c r="P17" s="205"/>
      <c r="Q17" s="262">
        <v>5494.8389999999999</v>
      </c>
      <c r="R17" s="262">
        <v>2805.6570000000002</v>
      </c>
      <c r="S17" s="262">
        <v>5354.741</v>
      </c>
      <c r="T17" s="262">
        <v>2563.67</v>
      </c>
      <c r="U17" s="262">
        <v>2301.1469999999999</v>
      </c>
      <c r="V17" s="262">
        <v>7069.2259999999997</v>
      </c>
      <c r="W17" s="262">
        <v>5806.924</v>
      </c>
      <c r="X17" s="262">
        <v>1737.1179999999999</v>
      </c>
      <c r="Y17" s="262">
        <v>2301.1950000000002</v>
      </c>
      <c r="Z17" s="262">
        <v>6231.4859999999999</v>
      </c>
    </row>
    <row r="18" spans="1:26" ht="13.5" customHeight="1" x14ac:dyDescent="0.2">
      <c r="A18" s="30"/>
      <c r="B18" s="57"/>
      <c r="C18" s="48"/>
      <c r="D18" s="96"/>
      <c r="E18" s="96"/>
      <c r="F18" s="96"/>
      <c r="G18" s="96" t="s">
        <v>87</v>
      </c>
      <c r="H18" s="96"/>
      <c r="I18" s="96"/>
      <c r="J18" s="96"/>
      <c r="K18" s="96"/>
      <c r="L18" s="96"/>
      <c r="M18" s="96"/>
      <c r="N18" s="96"/>
      <c r="O18" s="96"/>
      <c r="P18" s="205"/>
      <c r="Q18" s="262">
        <v>1419.95</v>
      </c>
      <c r="R18" s="262">
        <v>3671.0219999999999</v>
      </c>
      <c r="S18" s="262">
        <v>-6.5709999999999997</v>
      </c>
      <c r="T18" s="262">
        <v>804.96100000000001</v>
      </c>
      <c r="U18" s="262">
        <v>-750.97</v>
      </c>
      <c r="V18" s="262">
        <v>307.11900000000003</v>
      </c>
      <c r="W18" s="262">
        <v>429.875</v>
      </c>
      <c r="X18" s="262">
        <v>-273.78300000000002</v>
      </c>
      <c r="Y18" s="262">
        <v>-1268.279</v>
      </c>
      <c r="Z18" s="262">
        <v>-2726.0259999999998</v>
      </c>
    </row>
    <row r="19" spans="1:26" ht="13.5" customHeight="1" x14ac:dyDescent="0.2">
      <c r="A19" s="30"/>
      <c r="B19" s="57"/>
      <c r="C19" s="48"/>
      <c r="D19" s="96"/>
      <c r="E19" s="96"/>
      <c r="F19" s="96" t="s">
        <v>29</v>
      </c>
      <c r="G19" s="96"/>
      <c r="H19" s="96"/>
      <c r="I19" s="96"/>
      <c r="J19" s="96"/>
      <c r="K19" s="96"/>
      <c r="L19" s="96"/>
      <c r="M19" s="96"/>
      <c r="N19" s="96"/>
      <c r="O19" s="96"/>
      <c r="P19" s="205"/>
      <c r="Q19" s="262">
        <v>35.954000000000001</v>
      </c>
      <c r="R19" s="262">
        <v>1792.999</v>
      </c>
      <c r="S19" s="262">
        <v>1148.5160000000001</v>
      </c>
      <c r="T19" s="262">
        <v>1424.809</v>
      </c>
      <c r="U19" s="262">
        <v>3482.634</v>
      </c>
      <c r="V19" s="262">
        <v>1112.06</v>
      </c>
      <c r="W19" s="262">
        <v>-3113.0990000000002</v>
      </c>
      <c r="X19" s="262">
        <v>2033.7729999999999</v>
      </c>
      <c r="Y19" s="262">
        <v>4609.9340000000002</v>
      </c>
      <c r="Z19" s="262">
        <v>615.00699999999995</v>
      </c>
    </row>
    <row r="20" spans="1:26" ht="13.5" customHeight="1" x14ac:dyDescent="0.2">
      <c r="A20" s="30"/>
      <c r="B20" s="57"/>
      <c r="C20" s="48"/>
      <c r="D20" s="96"/>
      <c r="E20" s="96"/>
      <c r="F20" s="96"/>
      <c r="G20" s="96" t="s">
        <v>88</v>
      </c>
      <c r="H20" s="96"/>
      <c r="I20" s="96"/>
      <c r="J20" s="96"/>
      <c r="K20" s="96"/>
      <c r="L20" s="96"/>
      <c r="M20" s="96"/>
      <c r="N20" s="96"/>
      <c r="O20" s="96"/>
      <c r="P20" s="205"/>
      <c r="Q20" s="262">
        <v>-262.11599999999999</v>
      </c>
      <c r="R20" s="262">
        <v>434.19299999999998</v>
      </c>
      <c r="S20" s="262">
        <v>306.09800000000001</v>
      </c>
      <c r="T20" s="262">
        <v>498.27300000000002</v>
      </c>
      <c r="U20" s="262">
        <v>1491.7460000000001</v>
      </c>
      <c r="V20" s="262">
        <v>1557.883</v>
      </c>
      <c r="W20" s="262">
        <v>-484.89600000000002</v>
      </c>
      <c r="X20" s="262">
        <v>2653.3470000000002</v>
      </c>
      <c r="Y20" s="262">
        <v>2515.712</v>
      </c>
      <c r="Z20" s="262">
        <v>2465.587</v>
      </c>
    </row>
    <row r="21" spans="1:26" ht="13.5" customHeight="1" x14ac:dyDescent="0.2">
      <c r="A21" s="30"/>
      <c r="B21" s="57"/>
      <c r="C21" s="48"/>
      <c r="D21" s="96"/>
      <c r="E21" s="96"/>
      <c r="F21" s="96"/>
      <c r="G21" s="96" t="s">
        <v>89</v>
      </c>
      <c r="H21" s="96"/>
      <c r="I21" s="96"/>
      <c r="J21" s="96"/>
      <c r="K21" s="96"/>
      <c r="L21" s="96"/>
      <c r="M21" s="96"/>
      <c r="N21" s="96"/>
      <c r="O21" s="96"/>
      <c r="P21" s="205"/>
      <c r="Q21" s="262" t="s">
        <v>238</v>
      </c>
      <c r="R21" s="262">
        <v>-112.575</v>
      </c>
      <c r="S21" s="262">
        <v>-46.44</v>
      </c>
      <c r="T21" s="262">
        <v>-41.423999999999999</v>
      </c>
      <c r="U21" s="262">
        <v>6.9119999999999999</v>
      </c>
      <c r="V21" s="262">
        <v>84.477000000000004</v>
      </c>
      <c r="W21" s="262">
        <v>-62.384999999999998</v>
      </c>
      <c r="X21" s="262">
        <v>47.286000000000001</v>
      </c>
      <c r="Y21" s="262">
        <v>178.029</v>
      </c>
      <c r="Z21" s="262">
        <v>-176.43</v>
      </c>
    </row>
    <row r="22" spans="1:26" ht="13.5" customHeight="1" x14ac:dyDescent="0.2">
      <c r="A22" s="30"/>
      <c r="B22" s="57"/>
      <c r="C22" s="48"/>
      <c r="D22" s="96"/>
      <c r="E22" s="96"/>
      <c r="F22" s="96"/>
      <c r="G22" s="96" t="s">
        <v>99</v>
      </c>
      <c r="H22" s="96"/>
      <c r="I22" s="96"/>
      <c r="J22" s="96"/>
      <c r="K22" s="96"/>
      <c r="L22" s="96"/>
      <c r="M22" s="96"/>
      <c r="N22" s="96"/>
      <c r="O22" s="96"/>
      <c r="P22" s="205"/>
      <c r="Q22" s="262">
        <v>456.85399999999998</v>
      </c>
      <c r="R22" s="262">
        <v>1401.1420000000001</v>
      </c>
      <c r="S22" s="262">
        <v>534.15700000000004</v>
      </c>
      <c r="T22" s="262">
        <v>753.64200000000005</v>
      </c>
      <c r="U22" s="262">
        <v>1959.0740000000001</v>
      </c>
      <c r="V22" s="262">
        <v>-297.37900000000002</v>
      </c>
      <c r="W22" s="262">
        <v>-2527.7800000000002</v>
      </c>
      <c r="X22" s="262">
        <v>-464.05</v>
      </c>
      <c r="Y22" s="262">
        <v>1901.8309999999999</v>
      </c>
      <c r="Z22" s="262">
        <v>-1468.5429999999999</v>
      </c>
    </row>
    <row r="23" spans="1:26" ht="13.5" customHeight="1" x14ac:dyDescent="0.2">
      <c r="A23" s="30"/>
      <c r="B23" s="57"/>
      <c r="C23" s="48"/>
      <c r="D23" s="96"/>
      <c r="E23" s="96"/>
      <c r="F23" s="96"/>
      <c r="G23" s="96" t="s">
        <v>32</v>
      </c>
      <c r="H23" s="96"/>
      <c r="I23" s="96"/>
      <c r="J23" s="96"/>
      <c r="K23" s="96"/>
      <c r="L23" s="96"/>
      <c r="M23" s="96"/>
      <c r="N23" s="96"/>
      <c r="O23" s="96"/>
      <c r="P23" s="205"/>
      <c r="Q23" s="262">
        <v>-158.785</v>
      </c>
      <c r="R23" s="262">
        <v>70.242999999999995</v>
      </c>
      <c r="S23" s="262">
        <v>354.702</v>
      </c>
      <c r="T23" s="262">
        <v>214.31899999999999</v>
      </c>
      <c r="U23" s="262">
        <v>24.902000000000001</v>
      </c>
      <c r="V23" s="262">
        <v>-232.923</v>
      </c>
      <c r="W23" s="262">
        <v>-38.037999999999997</v>
      </c>
      <c r="X23" s="262">
        <v>-202.81100000000001</v>
      </c>
      <c r="Y23" s="262">
        <v>14.362</v>
      </c>
      <c r="Z23" s="262">
        <v>-205.608</v>
      </c>
    </row>
    <row r="24" spans="1:26" ht="13.5" customHeight="1" x14ac:dyDescent="0.2">
      <c r="A24" s="30"/>
      <c r="B24" s="57"/>
      <c r="C24" s="48"/>
      <c r="D24" s="96"/>
      <c r="E24" s="96"/>
      <c r="F24" s="96" t="s">
        <v>90</v>
      </c>
      <c r="G24" s="96"/>
      <c r="H24" s="96"/>
      <c r="I24" s="96"/>
      <c r="J24" s="96"/>
      <c r="K24" s="96"/>
      <c r="L24" s="96"/>
      <c r="M24" s="96"/>
      <c r="N24" s="96"/>
      <c r="O24" s="96"/>
      <c r="P24" s="205"/>
      <c r="Q24" s="262">
        <v>-28.440999999999999</v>
      </c>
      <c r="R24" s="262">
        <v>-17.687000000000001</v>
      </c>
      <c r="S24" s="262">
        <v>-21.378</v>
      </c>
      <c r="T24" s="262">
        <v>6.0759999999999996</v>
      </c>
      <c r="U24" s="262">
        <v>-58.756999999999998</v>
      </c>
      <c r="V24" s="262">
        <v>5.6289999999999996</v>
      </c>
      <c r="W24" s="262">
        <v>-172.68</v>
      </c>
      <c r="X24" s="262">
        <v>-218.566</v>
      </c>
      <c r="Y24" s="262">
        <v>-107.971</v>
      </c>
      <c r="Z24" s="262">
        <v>-168.70599999999999</v>
      </c>
    </row>
    <row r="25" spans="1:26" ht="13.5" customHeight="1" x14ac:dyDescent="0.2">
      <c r="A25" s="30"/>
      <c r="B25" s="57"/>
      <c r="C25" s="48"/>
      <c r="D25" s="96"/>
      <c r="E25" s="96"/>
      <c r="F25" s="96" t="s">
        <v>91</v>
      </c>
      <c r="G25" s="96"/>
      <c r="H25" s="96"/>
      <c r="I25" s="96"/>
      <c r="J25" s="96"/>
      <c r="K25" s="96"/>
      <c r="L25" s="96"/>
      <c r="M25" s="96"/>
      <c r="N25" s="96"/>
      <c r="O25" s="96"/>
      <c r="P25" s="205"/>
      <c r="Q25" s="262">
        <v>4150.5559999999996</v>
      </c>
      <c r="R25" s="262">
        <v>3374.89</v>
      </c>
      <c r="S25" s="262">
        <v>686.18</v>
      </c>
      <c r="T25" s="262">
        <v>-6574.3469999999998</v>
      </c>
      <c r="U25" s="262">
        <v>-512.77</v>
      </c>
      <c r="V25" s="262">
        <v>980.00599999999997</v>
      </c>
      <c r="W25" s="262">
        <v>-3680.8530000000001</v>
      </c>
      <c r="X25" s="262">
        <v>1182.1590000000001</v>
      </c>
      <c r="Y25" s="262">
        <v>-2754.6109999999999</v>
      </c>
      <c r="Z25" s="262">
        <v>-4037.7669999999998</v>
      </c>
    </row>
    <row r="26" spans="1:26" ht="13.5" customHeight="1" x14ac:dyDescent="0.2">
      <c r="A26" s="30"/>
      <c r="B26" s="57"/>
      <c r="C26" s="48"/>
      <c r="D26" s="96"/>
      <c r="E26" s="96"/>
      <c r="F26" s="96"/>
      <c r="G26" s="96" t="s">
        <v>92</v>
      </c>
      <c r="H26" s="96"/>
      <c r="I26" s="96"/>
      <c r="J26" s="96"/>
      <c r="K26" s="96"/>
      <c r="L26" s="96"/>
      <c r="M26" s="96"/>
      <c r="N26" s="96"/>
      <c r="O26" s="96"/>
      <c r="P26" s="205"/>
      <c r="Q26" s="262">
        <v>-150.96600000000001</v>
      </c>
      <c r="R26" s="262">
        <v>-171.60900000000001</v>
      </c>
      <c r="S26" s="262">
        <v>16.274999999999999</v>
      </c>
      <c r="T26" s="262">
        <v>337.61900000000003</v>
      </c>
      <c r="U26" s="262">
        <v>338.73</v>
      </c>
      <c r="V26" s="262">
        <v>778.99199999999996</v>
      </c>
      <c r="W26" s="262">
        <v>-1168.2639999999999</v>
      </c>
      <c r="X26" s="262">
        <v>-297.16800000000001</v>
      </c>
      <c r="Y26" s="262">
        <v>-430.73599999999999</v>
      </c>
      <c r="Z26" s="262">
        <v>-444.30500000000001</v>
      </c>
    </row>
    <row r="27" spans="1:26" ht="13.5" customHeight="1" x14ac:dyDescent="0.2">
      <c r="A27" s="30"/>
      <c r="B27" s="57"/>
      <c r="C27" s="48"/>
      <c r="D27" s="96"/>
      <c r="E27" s="96"/>
      <c r="F27" s="96"/>
      <c r="G27" s="96" t="s">
        <v>93</v>
      </c>
      <c r="H27" s="96"/>
      <c r="I27" s="96"/>
      <c r="J27" s="96"/>
      <c r="K27" s="96"/>
      <c r="L27" s="96"/>
      <c r="M27" s="96"/>
      <c r="N27" s="96"/>
      <c r="O27" s="96"/>
      <c r="P27" s="205"/>
      <c r="Q27" s="262">
        <v>3838.1179999999999</v>
      </c>
      <c r="R27" s="262">
        <v>2965.0859999999998</v>
      </c>
      <c r="S27" s="262">
        <v>-83.103999999999999</v>
      </c>
      <c r="T27" s="262">
        <v>-6750.8959999999997</v>
      </c>
      <c r="U27" s="262">
        <v>-1166.1859999999999</v>
      </c>
      <c r="V27" s="262">
        <v>-299.27699999999999</v>
      </c>
      <c r="W27" s="262">
        <v>-994.67700000000002</v>
      </c>
      <c r="X27" s="262">
        <v>1429.63</v>
      </c>
      <c r="Y27" s="262">
        <v>-2136.2489999999998</v>
      </c>
      <c r="Z27" s="262">
        <v>-2945.7530000000002</v>
      </c>
    </row>
    <row r="28" spans="1:26" ht="13.5" customHeight="1" x14ac:dyDescent="0.2">
      <c r="A28" s="30"/>
      <c r="B28" s="57"/>
      <c r="C28" s="48"/>
      <c r="D28" s="96"/>
      <c r="E28" s="96"/>
      <c r="F28" s="96"/>
      <c r="G28" s="96" t="s">
        <v>94</v>
      </c>
      <c r="H28" s="96"/>
      <c r="I28" s="96"/>
      <c r="J28" s="96"/>
      <c r="K28" s="96"/>
      <c r="L28" s="96"/>
      <c r="M28" s="96"/>
      <c r="N28" s="96"/>
      <c r="O28" s="96"/>
      <c r="P28" s="205"/>
      <c r="Q28" s="262">
        <v>467.45400000000001</v>
      </c>
      <c r="R28" s="262">
        <v>580.90599999999995</v>
      </c>
      <c r="S28" s="262">
        <v>776.41099999999994</v>
      </c>
      <c r="T28" s="262">
        <v>-153.91800000000001</v>
      </c>
      <c r="U28" s="262">
        <v>293.07900000000001</v>
      </c>
      <c r="V28" s="262">
        <v>495.39800000000002</v>
      </c>
      <c r="W28" s="262">
        <v>-1123.383</v>
      </c>
      <c r="X28" s="262">
        <v>56.994999999999997</v>
      </c>
      <c r="Y28" s="262">
        <v>-240.929</v>
      </c>
      <c r="Z28" s="262">
        <v>-692.29399999999998</v>
      </c>
    </row>
    <row r="29" spans="1:26" ht="12.75" customHeight="1" x14ac:dyDescent="0.2">
      <c r="A29" s="30"/>
      <c r="B29" s="57"/>
      <c r="C29" s="48"/>
      <c r="D29" s="96"/>
      <c r="E29" s="96"/>
      <c r="F29" s="96"/>
      <c r="G29" s="96" t="s">
        <v>95</v>
      </c>
      <c r="H29" s="96"/>
      <c r="I29" s="96"/>
      <c r="J29" s="96"/>
      <c r="K29" s="96"/>
      <c r="L29" s="96"/>
      <c r="M29" s="96"/>
      <c r="N29" s="96"/>
      <c r="O29" s="96"/>
      <c r="P29" s="205"/>
      <c r="Q29" s="262" t="s">
        <v>238</v>
      </c>
      <c r="R29" s="262" t="s">
        <v>238</v>
      </c>
      <c r="S29" s="262" t="s">
        <v>238</v>
      </c>
      <c r="T29" s="262" t="s">
        <v>238</v>
      </c>
      <c r="U29" s="262" t="s">
        <v>238</v>
      </c>
      <c r="V29" s="262" t="s">
        <v>238</v>
      </c>
      <c r="W29" s="262" t="s">
        <v>238</v>
      </c>
      <c r="X29" s="262" t="s">
        <v>238</v>
      </c>
      <c r="Y29" s="262" t="s">
        <v>238</v>
      </c>
      <c r="Z29" s="262" t="s">
        <v>238</v>
      </c>
    </row>
    <row r="30" spans="1:26" ht="13.5" customHeight="1" x14ac:dyDescent="0.2">
      <c r="A30" s="30"/>
      <c r="B30" s="57"/>
      <c r="C30" s="48"/>
      <c r="D30" s="96"/>
      <c r="E30" s="96"/>
      <c r="F30" s="96"/>
      <c r="G30" s="96" t="s">
        <v>96</v>
      </c>
      <c r="H30" s="96"/>
      <c r="I30" s="96"/>
      <c r="J30" s="96"/>
      <c r="K30" s="96"/>
      <c r="L30" s="96"/>
      <c r="M30" s="96"/>
      <c r="N30" s="96"/>
      <c r="O30" s="96"/>
      <c r="P30" s="205"/>
      <c r="Q30" s="262">
        <v>-4.0999999999999996</v>
      </c>
      <c r="R30" s="262">
        <v>0.47</v>
      </c>
      <c r="S30" s="262">
        <v>-24.003</v>
      </c>
      <c r="T30" s="262">
        <v>-7.125</v>
      </c>
      <c r="U30" s="262">
        <v>21.577000000000002</v>
      </c>
      <c r="V30" s="262">
        <v>4.9240000000000004</v>
      </c>
      <c r="W30" s="262">
        <v>-395.351</v>
      </c>
      <c r="X30" s="262">
        <v>-6.3109999999999999</v>
      </c>
      <c r="Y30" s="262">
        <v>53.302999999999997</v>
      </c>
      <c r="Z30" s="262">
        <v>46.898000000000003</v>
      </c>
    </row>
    <row r="31" spans="1:26" ht="13.5" customHeight="1" x14ac:dyDescent="0.2">
      <c r="A31" s="30"/>
      <c r="B31" s="57"/>
      <c r="C31" s="48"/>
      <c r="D31" s="96"/>
      <c r="E31" s="96"/>
      <c r="F31" s="96"/>
      <c r="G31" s="96" t="s">
        <v>97</v>
      </c>
      <c r="H31" s="96"/>
      <c r="I31" s="96"/>
      <c r="J31" s="96"/>
      <c r="K31" s="96"/>
      <c r="L31" s="96"/>
      <c r="M31" s="96"/>
      <c r="N31" s="96"/>
      <c r="O31" s="96"/>
      <c r="P31" s="205"/>
      <c r="Q31" s="262">
        <v>0.05</v>
      </c>
      <c r="R31" s="262">
        <v>3.6999999999999998E-2</v>
      </c>
      <c r="S31" s="262">
        <v>0.6</v>
      </c>
      <c r="T31" s="262">
        <v>-2.3E-2</v>
      </c>
      <c r="U31" s="262">
        <v>3.5000000000000003E-2</v>
      </c>
      <c r="V31" s="262">
        <v>-2.9000000000000001E-2</v>
      </c>
      <c r="W31" s="262">
        <v>0.82399999999999995</v>
      </c>
      <c r="X31" s="262">
        <v>-0.98699999999999999</v>
      </c>
      <c r="Y31" s="262">
        <v>-2E-3</v>
      </c>
      <c r="Z31" s="262">
        <v>-2.3119999999999998</v>
      </c>
    </row>
    <row r="32" spans="1:26" ht="13.5" customHeight="1" x14ac:dyDescent="0.2">
      <c r="A32" s="30"/>
      <c r="B32" s="57"/>
      <c r="C32" s="48"/>
      <c r="D32" s="96"/>
      <c r="E32" s="96"/>
      <c r="F32" s="96"/>
      <c r="G32" s="96"/>
      <c r="H32" s="96"/>
      <c r="I32" s="96"/>
      <c r="J32" s="96"/>
      <c r="K32" s="96"/>
      <c r="L32" s="96"/>
      <c r="M32" s="96"/>
      <c r="N32" s="96"/>
      <c r="O32" s="96"/>
      <c r="P32" s="205"/>
      <c r="Q32" s="262" t="s">
        <v>8</v>
      </c>
      <c r="R32" s="262" t="s">
        <v>8</v>
      </c>
      <c r="S32" s="262" t="s">
        <v>8</v>
      </c>
      <c r="T32" s="262" t="s">
        <v>8</v>
      </c>
      <c r="U32" s="262" t="s">
        <v>8</v>
      </c>
      <c r="V32" s="262" t="s">
        <v>8</v>
      </c>
      <c r="W32" s="262" t="s">
        <v>8</v>
      </c>
      <c r="X32" s="262" t="s">
        <v>8</v>
      </c>
      <c r="Y32" s="262" t="s">
        <v>8</v>
      </c>
      <c r="Z32" s="262" t="s">
        <v>8</v>
      </c>
    </row>
    <row r="33" spans="1:26" s="53" customFormat="1" ht="13.5" customHeight="1" x14ac:dyDescent="0.2">
      <c r="A33" s="30"/>
      <c r="B33" s="51"/>
      <c r="C33" s="124"/>
      <c r="D33" s="90"/>
      <c r="E33" s="90" t="s">
        <v>98</v>
      </c>
      <c r="F33" s="90"/>
      <c r="G33" s="90"/>
      <c r="H33" s="90"/>
      <c r="I33" s="90"/>
      <c r="J33" s="90"/>
      <c r="K33" s="90"/>
      <c r="L33" s="90"/>
      <c r="M33" s="90"/>
      <c r="N33" s="90"/>
      <c r="O33" s="90"/>
      <c r="P33" s="204"/>
      <c r="Q33" s="261">
        <v>2912.95</v>
      </c>
      <c r="R33" s="261">
        <v>2640.6260000000002</v>
      </c>
      <c r="S33" s="261">
        <v>7714.2839999999997</v>
      </c>
      <c r="T33" s="261">
        <v>5656.5240000000003</v>
      </c>
      <c r="U33" s="261">
        <v>4159.7349999999997</v>
      </c>
      <c r="V33" s="261">
        <v>25149.645</v>
      </c>
      <c r="W33" s="261">
        <v>13211.296</v>
      </c>
      <c r="X33" s="261">
        <v>3524.4259999999999</v>
      </c>
      <c r="Y33" s="261">
        <v>5017.8159999999998</v>
      </c>
      <c r="Z33" s="261">
        <v>-488.47</v>
      </c>
    </row>
    <row r="34" spans="1:26" ht="13.5" customHeight="1" x14ac:dyDescent="0.2">
      <c r="A34" s="30"/>
      <c r="B34" s="57"/>
      <c r="C34" s="48"/>
      <c r="D34" s="96"/>
      <c r="E34" s="96"/>
      <c r="F34" s="96" t="s">
        <v>28</v>
      </c>
      <c r="G34" s="96"/>
      <c r="H34" s="96"/>
      <c r="I34" s="96"/>
      <c r="J34" s="96"/>
      <c r="K34" s="96"/>
      <c r="L34" s="96"/>
      <c r="M34" s="96"/>
      <c r="N34" s="96"/>
      <c r="O34" s="96"/>
      <c r="P34" s="205"/>
      <c r="Q34" s="262">
        <v>136.68</v>
      </c>
      <c r="R34" s="262">
        <v>-151.67500000000001</v>
      </c>
      <c r="S34" s="262">
        <v>1009.098</v>
      </c>
      <c r="T34" s="262">
        <v>2631.0770000000002</v>
      </c>
      <c r="U34" s="262">
        <v>1237.337</v>
      </c>
      <c r="V34" s="262">
        <v>2254.605</v>
      </c>
      <c r="W34" s="262">
        <v>2816.8449999999998</v>
      </c>
      <c r="X34" s="262">
        <v>1797.7070000000001</v>
      </c>
      <c r="Y34" s="262">
        <v>132.00200000000001</v>
      </c>
      <c r="Z34" s="262">
        <v>199.13300000000001</v>
      </c>
    </row>
    <row r="35" spans="1:26" ht="13.5" customHeight="1" x14ac:dyDescent="0.2">
      <c r="A35" s="30"/>
      <c r="B35" s="57"/>
      <c r="C35" s="48"/>
      <c r="D35" s="96"/>
      <c r="E35" s="96"/>
      <c r="F35" s="96"/>
      <c r="G35" s="96" t="s">
        <v>86</v>
      </c>
      <c r="H35" s="96"/>
      <c r="I35" s="96"/>
      <c r="J35" s="96"/>
      <c r="K35" s="96"/>
      <c r="L35" s="96"/>
      <c r="M35" s="96"/>
      <c r="N35" s="96"/>
      <c r="O35" s="96"/>
      <c r="P35" s="205"/>
      <c r="Q35" s="262">
        <v>728.11900000000003</v>
      </c>
      <c r="R35" s="262">
        <v>335.30399999999997</v>
      </c>
      <c r="S35" s="262">
        <v>57.854999999999997</v>
      </c>
      <c r="T35" s="262">
        <v>256.87</v>
      </c>
      <c r="U35" s="262">
        <v>257.98099999999999</v>
      </c>
      <c r="V35" s="262">
        <v>209.142</v>
      </c>
      <c r="W35" s="262">
        <v>-241.60599999999999</v>
      </c>
      <c r="X35" s="262">
        <v>-64.391999999999996</v>
      </c>
      <c r="Y35" s="262">
        <v>-65.12</v>
      </c>
      <c r="Z35" s="262">
        <v>-32.148000000000003</v>
      </c>
    </row>
    <row r="36" spans="1:26" ht="13.5" customHeight="1" x14ac:dyDescent="0.2">
      <c r="A36" s="30"/>
      <c r="B36" s="57"/>
      <c r="C36" s="48"/>
      <c r="D36" s="96"/>
      <c r="E36" s="96"/>
      <c r="F36" s="96"/>
      <c r="G36" s="96" t="s">
        <v>87</v>
      </c>
      <c r="H36" s="96"/>
      <c r="I36" s="96"/>
      <c r="J36" s="96"/>
      <c r="K36" s="96"/>
      <c r="L36" s="96"/>
      <c r="M36" s="96"/>
      <c r="N36" s="96"/>
      <c r="O36" s="96"/>
      <c r="P36" s="205"/>
      <c r="Q36" s="262">
        <v>-591.43899999999996</v>
      </c>
      <c r="R36" s="262">
        <v>-486.97899999999998</v>
      </c>
      <c r="S36" s="262">
        <v>951.24300000000005</v>
      </c>
      <c r="T36" s="262">
        <v>2374.2069999999999</v>
      </c>
      <c r="U36" s="262">
        <v>979.35599999999999</v>
      </c>
      <c r="V36" s="262">
        <v>2045.463</v>
      </c>
      <c r="W36" s="262">
        <v>3058.451</v>
      </c>
      <c r="X36" s="262">
        <v>1862.0989999999999</v>
      </c>
      <c r="Y36" s="262">
        <v>197.12200000000001</v>
      </c>
      <c r="Z36" s="262">
        <v>231.28100000000001</v>
      </c>
    </row>
    <row r="37" spans="1:26" ht="13.5" customHeight="1" x14ac:dyDescent="0.2">
      <c r="A37" s="30"/>
      <c r="B37" s="57"/>
      <c r="C37" s="48"/>
      <c r="D37" s="96"/>
      <c r="E37" s="96"/>
      <c r="F37" s="96" t="s">
        <v>29</v>
      </c>
      <c r="G37" s="96"/>
      <c r="H37" s="96"/>
      <c r="I37" s="96"/>
      <c r="J37" s="96"/>
      <c r="K37" s="96"/>
      <c r="L37" s="96"/>
      <c r="M37" s="96"/>
      <c r="N37" s="96"/>
      <c r="O37" s="96"/>
      <c r="P37" s="205"/>
      <c r="Q37" s="262">
        <v>-2088.087</v>
      </c>
      <c r="R37" s="262">
        <v>3659.511</v>
      </c>
      <c r="S37" s="262">
        <v>4066.65</v>
      </c>
      <c r="T37" s="262">
        <v>1258.587</v>
      </c>
      <c r="U37" s="262">
        <v>7042.0309999999999</v>
      </c>
      <c r="V37" s="262">
        <v>19248.611000000001</v>
      </c>
      <c r="W37" s="262">
        <v>8340.9380000000001</v>
      </c>
      <c r="X37" s="262">
        <v>1355.433</v>
      </c>
      <c r="Y37" s="262">
        <v>1475.4849999999999</v>
      </c>
      <c r="Z37" s="262">
        <v>3062.0889999999999</v>
      </c>
    </row>
    <row r="38" spans="1:26" ht="13.5" customHeight="1" x14ac:dyDescent="0.2">
      <c r="A38" s="30"/>
      <c r="B38" s="57"/>
      <c r="C38" s="48"/>
      <c r="D38" s="96"/>
      <c r="E38" s="96"/>
      <c r="F38" s="96"/>
      <c r="G38" s="96" t="s">
        <v>88</v>
      </c>
      <c r="H38" s="96"/>
      <c r="I38" s="96"/>
      <c r="J38" s="96"/>
      <c r="K38" s="96"/>
      <c r="L38" s="96"/>
      <c r="M38" s="96"/>
      <c r="N38" s="96"/>
      <c r="O38" s="96"/>
      <c r="P38" s="205"/>
      <c r="Q38" s="262">
        <v>16.135999999999999</v>
      </c>
      <c r="R38" s="262">
        <v>2.8359999999999999</v>
      </c>
      <c r="S38" s="262">
        <v>29.959</v>
      </c>
      <c r="T38" s="262">
        <v>21.47</v>
      </c>
      <c r="U38" s="262">
        <v>56.847999999999999</v>
      </c>
      <c r="V38" s="262">
        <v>51.853999999999999</v>
      </c>
      <c r="W38" s="262">
        <v>27.948</v>
      </c>
      <c r="X38" s="262">
        <v>23.965</v>
      </c>
      <c r="Y38" s="262">
        <v>17.686</v>
      </c>
      <c r="Z38" s="262">
        <v>15.869</v>
      </c>
    </row>
    <row r="39" spans="1:26" ht="13.5" customHeight="1" x14ac:dyDescent="0.2">
      <c r="A39" s="30"/>
      <c r="B39" s="57"/>
      <c r="C39" s="48"/>
      <c r="D39" s="96"/>
      <c r="E39" s="96"/>
      <c r="F39" s="96"/>
      <c r="G39" s="96" t="s">
        <v>41</v>
      </c>
      <c r="H39" s="96"/>
      <c r="I39" s="96"/>
      <c r="J39" s="96"/>
      <c r="K39" s="96"/>
      <c r="L39" s="96"/>
      <c r="M39" s="96"/>
      <c r="N39" s="96"/>
      <c r="O39" s="96"/>
      <c r="P39" s="205"/>
      <c r="Q39" s="262">
        <v>4.226</v>
      </c>
      <c r="R39" s="262">
        <v>4.3680000000000003</v>
      </c>
      <c r="S39" s="262">
        <v>0.81</v>
      </c>
      <c r="T39" s="262">
        <v>0.435</v>
      </c>
      <c r="U39" s="262">
        <v>-0.189</v>
      </c>
      <c r="V39" s="262">
        <v>0.216</v>
      </c>
      <c r="W39" s="262">
        <v>1.911</v>
      </c>
      <c r="X39" s="262">
        <v>-1.26</v>
      </c>
      <c r="Y39" s="262">
        <v>-3.742</v>
      </c>
      <c r="Z39" s="262">
        <v>-1.9530000000000001</v>
      </c>
    </row>
    <row r="40" spans="1:26" ht="13.5" customHeight="1" x14ac:dyDescent="0.2">
      <c r="A40" s="30"/>
      <c r="B40" s="57"/>
      <c r="C40" s="48"/>
      <c r="D40" s="96"/>
      <c r="E40" s="96"/>
      <c r="F40" s="96"/>
      <c r="G40" s="96" t="s">
        <v>99</v>
      </c>
      <c r="H40" s="96"/>
      <c r="I40" s="96"/>
      <c r="J40" s="96"/>
      <c r="K40" s="96"/>
      <c r="L40" s="96"/>
      <c r="M40" s="96"/>
      <c r="N40" s="96"/>
      <c r="O40" s="96"/>
      <c r="P40" s="205"/>
      <c r="Q40" s="262">
        <v>-2108.0529999999999</v>
      </c>
      <c r="R40" s="262">
        <v>4428.2120000000004</v>
      </c>
      <c r="S40" s="262">
        <v>4035.5059999999999</v>
      </c>
      <c r="T40" s="262">
        <v>1236.712</v>
      </c>
      <c r="U40" s="262">
        <v>6866.1869999999999</v>
      </c>
      <c r="V40" s="262">
        <v>17868.582999999999</v>
      </c>
      <c r="W40" s="262">
        <v>8560.509</v>
      </c>
      <c r="X40" s="262">
        <v>1310.021</v>
      </c>
      <c r="Y40" s="262">
        <v>-670.10500000000002</v>
      </c>
      <c r="Z40" s="262">
        <v>3125.8429999999998</v>
      </c>
    </row>
    <row r="41" spans="1:26" ht="13.5" customHeight="1" x14ac:dyDescent="0.2">
      <c r="A41" s="30"/>
      <c r="B41" s="57"/>
      <c r="C41" s="48"/>
      <c r="D41" s="96"/>
      <c r="E41" s="96"/>
      <c r="F41" s="96"/>
      <c r="G41" s="96" t="s">
        <v>32</v>
      </c>
      <c r="H41" s="96"/>
      <c r="I41" s="96"/>
      <c r="J41" s="96"/>
      <c r="K41" s="96"/>
      <c r="L41" s="96"/>
      <c r="M41" s="96"/>
      <c r="N41" s="96"/>
      <c r="O41" s="96"/>
      <c r="P41" s="205"/>
      <c r="Q41" s="262">
        <v>-0.39600000000000002</v>
      </c>
      <c r="R41" s="262">
        <v>-775.90499999999997</v>
      </c>
      <c r="S41" s="262">
        <v>0.375</v>
      </c>
      <c r="T41" s="262">
        <v>-0.03</v>
      </c>
      <c r="U41" s="262">
        <v>119.185</v>
      </c>
      <c r="V41" s="262">
        <v>1327.9580000000001</v>
      </c>
      <c r="W41" s="262">
        <v>-249.43</v>
      </c>
      <c r="X41" s="262">
        <v>22.707000000000001</v>
      </c>
      <c r="Y41" s="262">
        <v>2131.6460000000002</v>
      </c>
      <c r="Z41" s="262">
        <v>-77.67</v>
      </c>
    </row>
    <row r="42" spans="1:26" ht="13.5" customHeight="1" x14ac:dyDescent="0.2">
      <c r="A42" s="30"/>
      <c r="B42" s="57"/>
      <c r="C42" s="48"/>
      <c r="D42" s="96"/>
      <c r="E42" s="96"/>
      <c r="F42" s="96" t="s">
        <v>91</v>
      </c>
      <c r="G42" s="96"/>
      <c r="H42" s="96"/>
      <c r="I42" s="96"/>
      <c r="J42" s="96"/>
      <c r="K42" s="96"/>
      <c r="L42" s="96"/>
      <c r="M42" s="96"/>
      <c r="N42" s="96"/>
      <c r="O42" s="96"/>
      <c r="P42" s="205"/>
      <c r="Q42" s="262">
        <v>4864.3540000000003</v>
      </c>
      <c r="R42" s="262">
        <v>-867.21</v>
      </c>
      <c r="S42" s="262">
        <v>2638.5360000000001</v>
      </c>
      <c r="T42" s="262">
        <v>1766.8589999999999</v>
      </c>
      <c r="U42" s="262">
        <v>-4119.6350000000002</v>
      </c>
      <c r="V42" s="262">
        <v>3646.4270000000001</v>
      </c>
      <c r="W42" s="262">
        <v>2053.511</v>
      </c>
      <c r="X42" s="262">
        <v>371.28500000000003</v>
      </c>
      <c r="Y42" s="262">
        <v>3410.328</v>
      </c>
      <c r="Z42" s="262">
        <v>-3749.694</v>
      </c>
    </row>
    <row r="43" spans="1:26" ht="13.5" customHeight="1" x14ac:dyDescent="0.2">
      <c r="A43" s="30"/>
      <c r="B43" s="57"/>
      <c r="C43" s="48"/>
      <c r="D43" s="96"/>
      <c r="E43" s="96"/>
      <c r="F43" s="96"/>
      <c r="G43" s="96" t="s">
        <v>92</v>
      </c>
      <c r="H43" s="96"/>
      <c r="I43" s="96"/>
      <c r="J43" s="96"/>
      <c r="K43" s="96"/>
      <c r="L43" s="96"/>
      <c r="M43" s="96"/>
      <c r="N43" s="96"/>
      <c r="O43" s="96"/>
      <c r="P43" s="205"/>
      <c r="Q43" s="262">
        <v>108.944</v>
      </c>
      <c r="R43" s="262">
        <v>68.613</v>
      </c>
      <c r="S43" s="262">
        <v>450.488</v>
      </c>
      <c r="T43" s="262">
        <v>-83.822999999999993</v>
      </c>
      <c r="U43" s="262">
        <v>59.975999999999999</v>
      </c>
      <c r="V43" s="262">
        <v>39.515999999999998</v>
      </c>
      <c r="W43" s="262">
        <v>299.53399999999999</v>
      </c>
      <c r="X43" s="262">
        <v>-42.427999999999997</v>
      </c>
      <c r="Y43" s="262">
        <v>417.96600000000001</v>
      </c>
      <c r="Z43" s="262">
        <v>100.09099999999999</v>
      </c>
    </row>
    <row r="44" spans="1:26" ht="13.5" customHeight="1" x14ac:dyDescent="0.2">
      <c r="A44" s="30"/>
      <c r="B44" s="57"/>
      <c r="C44" s="48"/>
      <c r="D44" s="96"/>
      <c r="E44" s="96"/>
      <c r="F44" s="96"/>
      <c r="G44" s="96" t="s">
        <v>93</v>
      </c>
      <c r="H44" s="96"/>
      <c r="I44" s="96"/>
      <c r="J44" s="96"/>
      <c r="K44" s="96"/>
      <c r="L44" s="96"/>
      <c r="M44" s="96"/>
      <c r="N44" s="96"/>
      <c r="O44" s="96"/>
      <c r="P44" s="205"/>
      <c r="Q44" s="262">
        <v>5482.9489999999996</v>
      </c>
      <c r="R44" s="262">
        <v>-1496.5229999999999</v>
      </c>
      <c r="S44" s="262">
        <v>1014.895</v>
      </c>
      <c r="T44" s="262">
        <v>1333.462</v>
      </c>
      <c r="U44" s="262">
        <v>-3934.9540000000002</v>
      </c>
      <c r="V44" s="262">
        <v>2478.962</v>
      </c>
      <c r="W44" s="262">
        <v>1746.739</v>
      </c>
      <c r="X44" s="262">
        <v>795.22799999999995</v>
      </c>
      <c r="Y44" s="262">
        <v>2238.462</v>
      </c>
      <c r="Z44" s="262">
        <v>-2550.509</v>
      </c>
    </row>
    <row r="45" spans="1:26" ht="13.5" customHeight="1" x14ac:dyDescent="0.2">
      <c r="A45" s="30"/>
      <c r="B45" s="57"/>
      <c r="C45" s="48"/>
      <c r="D45" s="96"/>
      <c r="E45" s="96"/>
      <c r="F45" s="96"/>
      <c r="G45" s="96" t="s">
        <v>94</v>
      </c>
      <c r="H45" s="96"/>
      <c r="I45" s="96"/>
      <c r="J45" s="96"/>
      <c r="K45" s="96"/>
      <c r="L45" s="96"/>
      <c r="M45" s="96"/>
      <c r="N45" s="96"/>
      <c r="O45" s="96"/>
      <c r="P45" s="205"/>
      <c r="Q45" s="262">
        <v>-751.41499999999996</v>
      </c>
      <c r="R45" s="262">
        <v>504.36</v>
      </c>
      <c r="S45" s="262">
        <v>1174.3920000000001</v>
      </c>
      <c r="T45" s="262">
        <v>506.82499999999999</v>
      </c>
      <c r="U45" s="262">
        <v>-244.55500000000001</v>
      </c>
      <c r="V45" s="262">
        <v>1096.4110000000001</v>
      </c>
      <c r="W45" s="262">
        <v>5.0389999999999997</v>
      </c>
      <c r="X45" s="262">
        <v>-385.68299999999999</v>
      </c>
      <c r="Y45" s="262">
        <v>753.46299999999997</v>
      </c>
      <c r="Z45" s="262">
        <v>-1299.0999999999999</v>
      </c>
    </row>
    <row r="46" spans="1:26" ht="13.5" customHeight="1" x14ac:dyDescent="0.2">
      <c r="A46" s="30"/>
      <c r="B46" s="57"/>
      <c r="C46" s="48"/>
      <c r="D46" s="96"/>
      <c r="E46" s="96"/>
      <c r="F46" s="96"/>
      <c r="G46" s="96" t="s">
        <v>95</v>
      </c>
      <c r="H46" s="96"/>
      <c r="I46" s="96"/>
      <c r="J46" s="96"/>
      <c r="K46" s="96"/>
      <c r="L46" s="96"/>
      <c r="M46" s="96"/>
      <c r="N46" s="96"/>
      <c r="O46" s="96"/>
      <c r="P46" s="205"/>
      <c r="Q46" s="262" t="s">
        <v>238</v>
      </c>
      <c r="R46" s="262" t="s">
        <v>238</v>
      </c>
      <c r="S46" s="262" t="s">
        <v>238</v>
      </c>
      <c r="T46" s="262" t="s">
        <v>238</v>
      </c>
      <c r="U46" s="262" t="s">
        <v>238</v>
      </c>
      <c r="V46" s="262" t="s">
        <v>238</v>
      </c>
      <c r="W46" s="262" t="s">
        <v>238</v>
      </c>
      <c r="X46" s="262" t="s">
        <v>238</v>
      </c>
      <c r="Y46" s="262" t="s">
        <v>238</v>
      </c>
      <c r="Z46" s="262" t="s">
        <v>238</v>
      </c>
    </row>
    <row r="47" spans="1:26" ht="13.5" customHeight="1" x14ac:dyDescent="0.2">
      <c r="A47" s="30"/>
      <c r="B47" s="57"/>
      <c r="C47" s="48"/>
      <c r="D47" s="96"/>
      <c r="E47" s="96"/>
      <c r="F47" s="96"/>
      <c r="G47" s="96" t="s">
        <v>96</v>
      </c>
      <c r="H47" s="96"/>
      <c r="I47" s="96"/>
      <c r="J47" s="96"/>
      <c r="K47" s="96"/>
      <c r="L47" s="96"/>
      <c r="M47" s="96"/>
      <c r="N47" s="96"/>
      <c r="O47" s="96"/>
      <c r="P47" s="205"/>
      <c r="Q47" s="262">
        <v>23.875</v>
      </c>
      <c r="R47" s="262">
        <v>56.338999999999999</v>
      </c>
      <c r="S47" s="262">
        <v>-1.242</v>
      </c>
      <c r="T47" s="262">
        <v>10.395</v>
      </c>
      <c r="U47" s="262">
        <v>-0.1</v>
      </c>
      <c r="V47" s="262">
        <v>30.893999999999998</v>
      </c>
      <c r="W47" s="262">
        <v>2.2010000000000001</v>
      </c>
      <c r="X47" s="262">
        <v>4.1689999999999996</v>
      </c>
      <c r="Y47" s="262">
        <v>0.44</v>
      </c>
      <c r="Z47" s="262">
        <v>-0.17599999999999999</v>
      </c>
    </row>
    <row r="48" spans="1:26" ht="13.5" customHeight="1" x14ac:dyDescent="0.2">
      <c r="A48" s="30"/>
      <c r="B48" s="57"/>
      <c r="C48" s="48"/>
      <c r="D48" s="96"/>
      <c r="E48" s="96"/>
      <c r="F48" s="96"/>
      <c r="G48" s="96" t="s">
        <v>100</v>
      </c>
      <c r="H48" s="96"/>
      <c r="I48" s="96"/>
      <c r="J48" s="96"/>
      <c r="K48" s="96"/>
      <c r="L48" s="96"/>
      <c r="M48" s="96"/>
      <c r="N48" s="96"/>
      <c r="O48" s="96"/>
      <c r="P48" s="205"/>
      <c r="Q48" s="262" t="s">
        <v>238</v>
      </c>
      <c r="R48" s="262" t="s">
        <v>238</v>
      </c>
      <c r="S48" s="262" t="s">
        <v>238</v>
      </c>
      <c r="T48" s="262" t="s">
        <v>238</v>
      </c>
      <c r="U48" s="262" t="s">
        <v>238</v>
      </c>
      <c r="V48" s="262">
        <v>0.64400000000000002</v>
      </c>
      <c r="W48" s="262" t="s">
        <v>238</v>
      </c>
      <c r="X48" s="262" t="s">
        <v>238</v>
      </c>
      <c r="Y48" s="262" t="s">
        <v>238</v>
      </c>
      <c r="Z48" s="262" t="s">
        <v>238</v>
      </c>
    </row>
    <row r="49" spans="1:26" ht="13.5" customHeight="1" x14ac:dyDescent="0.2">
      <c r="A49" s="30"/>
      <c r="B49" s="69"/>
      <c r="C49" s="45"/>
      <c r="D49" s="110"/>
      <c r="E49" s="110"/>
      <c r="F49" s="110"/>
      <c r="G49" s="110"/>
      <c r="H49" s="110"/>
      <c r="I49" s="110"/>
      <c r="J49" s="110"/>
      <c r="K49" s="110"/>
      <c r="L49" s="110"/>
      <c r="M49" s="110"/>
      <c r="N49" s="110"/>
      <c r="O49" s="110"/>
      <c r="P49" s="206"/>
      <c r="Q49" s="125"/>
      <c r="R49" s="126"/>
      <c r="S49" s="126"/>
      <c r="T49" s="126"/>
      <c r="U49" s="125"/>
      <c r="V49" s="125"/>
      <c r="W49" s="125"/>
      <c r="X49" s="125"/>
      <c r="Y49" s="125"/>
      <c r="Z49" s="125"/>
    </row>
    <row r="50" spans="1:26" s="74" customFormat="1" ht="34.15" customHeight="1" x14ac:dyDescent="0.2">
      <c r="A50" s="30"/>
      <c r="B50" s="295" t="s">
        <v>182</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s="74" customFormat="1" ht="24" customHeight="1" x14ac:dyDescent="0.2">
      <c r="A51" s="30"/>
      <c r="B51" s="281" t="s">
        <v>44</v>
      </c>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row>
    <row r="52" spans="1:26" s="77" customFormat="1" ht="14.45" customHeight="1" x14ac:dyDescent="0.2">
      <c r="A52" s="30"/>
      <c r="B52" s="75"/>
      <c r="C52" s="76"/>
      <c r="D52" s="281" t="s">
        <v>45</v>
      </c>
      <c r="E52" s="281"/>
      <c r="F52" s="281"/>
      <c r="G52" s="281"/>
      <c r="H52" s="281"/>
      <c r="I52" s="281"/>
      <c r="J52" s="281"/>
      <c r="K52" s="281"/>
      <c r="L52" s="281"/>
      <c r="M52" s="281"/>
      <c r="N52" s="281"/>
      <c r="O52" s="281"/>
      <c r="P52" s="281"/>
      <c r="Q52" s="281"/>
      <c r="R52" s="281"/>
      <c r="S52" s="281"/>
      <c r="T52" s="281"/>
      <c r="U52" s="281"/>
      <c r="V52" s="281"/>
      <c r="W52" s="281"/>
      <c r="X52" s="281"/>
      <c r="Y52" s="281"/>
      <c r="Z52" s="281"/>
    </row>
  </sheetData>
  <mergeCells count="14">
    <mergeCell ref="D52:Z52"/>
    <mergeCell ref="B51:Z51"/>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17" customWidth="1"/>
    <col min="2" max="2" width="2.140625" style="103" customWidth="1"/>
    <col min="3" max="3" width="2.42578125" style="103" customWidth="1"/>
    <col min="4" max="4" width="30.42578125" style="103" customWidth="1"/>
    <col min="5" max="5" width="12.7109375" style="103" customWidth="1"/>
    <col min="6" max="6" width="20" style="103" customWidth="1"/>
    <col min="7" max="16" width="12.7109375" style="103" customWidth="1"/>
    <col min="17" max="17" width="2" style="103" customWidth="1"/>
    <col min="18" max="29" width="12.7109375" style="103" customWidth="1"/>
    <col min="30" max="30" width="8.7109375" style="104" customWidth="1"/>
    <col min="31" max="16384" width="11.42578125" style="103"/>
  </cols>
  <sheetData>
    <row r="1" spans="1:30" ht="15.95" customHeight="1" x14ac:dyDescent="0.2">
      <c r="A1" s="100"/>
      <c r="B1" s="101"/>
      <c r="C1" s="101"/>
      <c r="D1" s="101"/>
      <c r="E1" s="101"/>
      <c r="F1" s="101"/>
      <c r="G1" s="101"/>
      <c r="H1" s="101"/>
      <c r="I1" s="101"/>
      <c r="J1" s="101"/>
      <c r="K1" s="101"/>
      <c r="L1" s="101"/>
      <c r="M1" s="101"/>
      <c r="N1" s="101"/>
      <c r="O1" s="101"/>
      <c r="P1" s="101"/>
      <c r="Q1" s="102"/>
    </row>
    <row r="2" spans="1:30" ht="15.95" customHeight="1" x14ac:dyDescent="0.25">
      <c r="A2" s="100"/>
      <c r="B2" s="9" t="s">
        <v>103</v>
      </c>
      <c r="C2" s="105"/>
      <c r="D2" s="105"/>
      <c r="E2" s="105"/>
      <c r="F2" s="105"/>
      <c r="G2" s="105"/>
      <c r="H2" s="105"/>
      <c r="I2" s="105"/>
      <c r="J2" s="105"/>
      <c r="K2" s="105"/>
      <c r="L2" s="105"/>
      <c r="M2" s="105"/>
      <c r="N2" s="105"/>
      <c r="O2" s="105"/>
      <c r="P2" s="105"/>
      <c r="Q2" s="102"/>
    </row>
    <row r="3" spans="1:30" ht="15.95" customHeight="1" x14ac:dyDescent="0.2">
      <c r="A3" s="100"/>
      <c r="B3" s="79" t="s">
        <v>11</v>
      </c>
      <c r="C3" s="101"/>
      <c r="D3" s="101"/>
      <c r="E3" s="101"/>
      <c r="F3" s="101"/>
      <c r="G3" s="101"/>
      <c r="H3" s="101"/>
      <c r="I3" s="101"/>
      <c r="J3" s="101"/>
      <c r="K3" s="101"/>
      <c r="L3" s="101"/>
      <c r="M3" s="101"/>
      <c r="N3" s="101"/>
      <c r="O3" s="101"/>
      <c r="P3" s="101"/>
      <c r="Q3" s="102"/>
    </row>
    <row r="4" spans="1:30" ht="15.95" customHeight="1" x14ac:dyDescent="0.2">
      <c r="A4" s="100"/>
      <c r="B4" s="79"/>
      <c r="C4" s="101"/>
      <c r="D4" s="101"/>
      <c r="E4" s="101"/>
      <c r="F4" s="101"/>
      <c r="G4" s="101"/>
      <c r="H4" s="101"/>
      <c r="I4" s="101"/>
      <c r="J4" s="101"/>
      <c r="K4" s="101"/>
      <c r="L4" s="101"/>
      <c r="M4" s="101"/>
      <c r="N4" s="101"/>
      <c r="O4" s="101"/>
      <c r="P4" s="101"/>
      <c r="Q4" s="102"/>
    </row>
    <row r="5" spans="1:30" ht="15.95" customHeight="1" x14ac:dyDescent="0.25">
      <c r="A5" s="100"/>
      <c r="B5" s="171" t="s">
        <v>235</v>
      </c>
      <c r="C5" s="101"/>
      <c r="D5" s="101"/>
      <c r="E5" s="101"/>
      <c r="F5" s="101"/>
      <c r="G5" s="101"/>
      <c r="H5" s="101"/>
      <c r="I5" s="101"/>
      <c r="J5" s="101"/>
      <c r="K5" s="101"/>
      <c r="L5" s="101"/>
      <c r="M5" s="101"/>
      <c r="N5" s="101"/>
      <c r="O5" s="101"/>
      <c r="P5" s="101"/>
      <c r="Q5" s="102"/>
    </row>
    <row r="6" spans="1:30" ht="15.95" customHeight="1" x14ac:dyDescent="0.2">
      <c r="A6" s="100"/>
      <c r="B6" s="101"/>
      <c r="C6" s="101"/>
      <c r="D6" s="101"/>
      <c r="E6" s="101"/>
      <c r="F6" s="101"/>
      <c r="G6" s="101"/>
      <c r="H6" s="101"/>
      <c r="I6" s="101"/>
      <c r="J6" s="101"/>
      <c r="K6" s="101"/>
      <c r="L6" s="101"/>
      <c r="M6" s="101"/>
      <c r="N6" s="101"/>
      <c r="O6" s="101"/>
      <c r="P6" s="101"/>
      <c r="Q6" s="102"/>
    </row>
    <row r="7" spans="1:30" ht="15.95" customHeight="1" x14ac:dyDescent="0.2">
      <c r="A7" s="102"/>
      <c r="B7" s="12" t="s">
        <v>12</v>
      </c>
      <c r="C7" s="12"/>
      <c r="D7" s="12"/>
      <c r="E7" s="12"/>
      <c r="F7" s="12"/>
      <c r="G7" s="12"/>
      <c r="H7" s="12"/>
      <c r="I7" s="12"/>
      <c r="J7" s="12"/>
      <c r="K7" s="12"/>
      <c r="L7" s="12"/>
      <c r="M7" s="12"/>
      <c r="N7" s="12"/>
      <c r="O7" s="12"/>
      <c r="P7" s="175" t="str">
        <f>'Balance of payments'!Z7</f>
        <v>Updated: June 2026</v>
      </c>
      <c r="Q7" s="102"/>
    </row>
    <row r="8" spans="1:30" ht="12.95" customHeight="1" x14ac:dyDescent="0.2">
      <c r="A8" s="102"/>
      <c r="B8" s="106"/>
      <c r="C8" s="107"/>
      <c r="D8" s="107"/>
      <c r="E8" s="107"/>
      <c r="F8" s="107"/>
      <c r="G8" s="282">
        <v>2016</v>
      </c>
      <c r="H8" s="282">
        <v>2017</v>
      </c>
      <c r="I8" s="282">
        <v>2018</v>
      </c>
      <c r="J8" s="282">
        <v>2019</v>
      </c>
      <c r="K8" s="282">
        <v>2020</v>
      </c>
      <c r="L8" s="282">
        <v>2021</v>
      </c>
      <c r="M8" s="282">
        <v>2022</v>
      </c>
      <c r="N8" s="282">
        <v>2023</v>
      </c>
      <c r="O8" s="282">
        <v>2024</v>
      </c>
      <c r="P8" s="282">
        <v>2025</v>
      </c>
      <c r="Q8" s="102"/>
    </row>
    <row r="9" spans="1:30" ht="12.95" customHeight="1" x14ac:dyDescent="0.2">
      <c r="A9" s="102"/>
      <c r="B9" s="108"/>
      <c r="C9" s="109"/>
      <c r="D9" s="109"/>
      <c r="E9" s="109"/>
      <c r="F9" s="109"/>
      <c r="G9" s="283"/>
      <c r="H9" s="283"/>
      <c r="I9" s="283"/>
      <c r="J9" s="283"/>
      <c r="K9" s="283"/>
      <c r="L9" s="283"/>
      <c r="M9" s="283"/>
      <c r="N9" s="283"/>
      <c r="O9" s="283"/>
      <c r="P9" s="283"/>
      <c r="Q9" s="102"/>
    </row>
    <row r="10" spans="1:30" x14ac:dyDescent="0.2">
      <c r="A10" s="102"/>
      <c r="B10" s="183" t="s">
        <v>13</v>
      </c>
      <c r="C10" s="110"/>
      <c r="D10" s="110"/>
      <c r="E10" s="110"/>
      <c r="F10" s="110"/>
      <c r="G10" s="284">
        <v>2015</v>
      </c>
      <c r="H10" s="284">
        <v>2016</v>
      </c>
      <c r="I10" s="284">
        <v>2017</v>
      </c>
      <c r="J10" s="284">
        <v>2018</v>
      </c>
      <c r="K10" s="284">
        <v>2019</v>
      </c>
      <c r="L10" s="284">
        <v>2020</v>
      </c>
      <c r="M10" s="284">
        <v>2021</v>
      </c>
      <c r="N10" s="284">
        <v>2022</v>
      </c>
      <c r="O10" s="284">
        <v>2023</v>
      </c>
      <c r="P10" s="284">
        <v>2024</v>
      </c>
      <c r="Q10" s="102"/>
    </row>
    <row r="11" spans="1:30" x14ac:dyDescent="0.2">
      <c r="A11" s="102"/>
      <c r="B11" s="96"/>
      <c r="C11" s="96"/>
      <c r="D11" s="96"/>
      <c r="E11" s="96"/>
      <c r="F11" s="96"/>
      <c r="G11" s="111"/>
      <c r="H11" s="111"/>
      <c r="I11" s="111"/>
      <c r="J11" s="111"/>
      <c r="K11" s="111"/>
      <c r="L11" s="111"/>
      <c r="M11" s="111"/>
      <c r="N11" s="111"/>
      <c r="O11" s="111"/>
      <c r="P11" s="111"/>
      <c r="Q11" s="102"/>
    </row>
    <row r="12" spans="1:30" ht="19.899999999999999" customHeight="1" x14ac:dyDescent="0.2">
      <c r="A12" s="102"/>
      <c r="B12" s="90" t="s">
        <v>104</v>
      </c>
      <c r="C12" s="96"/>
      <c r="D12" s="96"/>
      <c r="E12" s="96"/>
      <c r="F12" s="112"/>
      <c r="G12" s="113">
        <v>6914.7889999999998</v>
      </c>
      <c r="H12" s="113">
        <v>6476.6769999999997</v>
      </c>
      <c r="I12" s="113">
        <v>5348.1710000000003</v>
      </c>
      <c r="J12" s="113">
        <v>3368.6309999999999</v>
      </c>
      <c r="K12" s="113">
        <v>1550.1769999999999</v>
      </c>
      <c r="L12" s="113">
        <v>7376.3429999999998</v>
      </c>
      <c r="M12" s="113">
        <v>6236.799</v>
      </c>
      <c r="N12" s="113">
        <v>1463.3340000000001</v>
      </c>
      <c r="O12" s="113">
        <v>1032.9159999999999</v>
      </c>
      <c r="P12" s="113">
        <v>3505.4580000000001</v>
      </c>
      <c r="Q12" s="102"/>
      <c r="AC12" s="104"/>
      <c r="AD12" s="103"/>
    </row>
    <row r="13" spans="1:30" ht="25.9" customHeight="1" x14ac:dyDescent="0.2">
      <c r="A13" s="102"/>
      <c r="B13" s="96"/>
      <c r="C13" s="90" t="s">
        <v>105</v>
      </c>
      <c r="D13" s="96"/>
      <c r="E13" s="96"/>
      <c r="F13" s="112"/>
      <c r="G13" s="113">
        <v>5494.8389999999999</v>
      </c>
      <c r="H13" s="113">
        <v>2805.6570000000002</v>
      </c>
      <c r="I13" s="113">
        <v>5354.741</v>
      </c>
      <c r="J13" s="113">
        <v>2563.67</v>
      </c>
      <c r="K13" s="113">
        <v>2301.1469999999999</v>
      </c>
      <c r="L13" s="113">
        <v>7069.2259999999997</v>
      </c>
      <c r="M13" s="113">
        <v>5806.924</v>
      </c>
      <c r="N13" s="113">
        <v>1737.1179999999999</v>
      </c>
      <c r="O13" s="113">
        <v>2301.1950000000002</v>
      </c>
      <c r="P13" s="113">
        <v>6231.4859999999999</v>
      </c>
      <c r="Q13" s="102"/>
    </row>
    <row r="14" spans="1:30" ht="17.45" customHeight="1" x14ac:dyDescent="0.2">
      <c r="A14" s="102"/>
      <c r="B14" s="96"/>
      <c r="C14" s="96"/>
      <c r="D14" s="96" t="s">
        <v>106</v>
      </c>
      <c r="E14" s="96" t="s">
        <v>107</v>
      </c>
      <c r="F14" s="112"/>
      <c r="G14" s="114">
        <v>898.93399999999997</v>
      </c>
      <c r="H14" s="114">
        <v>921.87900000000002</v>
      </c>
      <c r="I14" s="114">
        <v>2608.5659999999998</v>
      </c>
      <c r="J14" s="114">
        <v>1928.08</v>
      </c>
      <c r="K14" s="114">
        <v>2129.085</v>
      </c>
      <c r="L14" s="114">
        <v>2537.598</v>
      </c>
      <c r="M14" s="114">
        <v>2965.779</v>
      </c>
      <c r="N14" s="114">
        <v>1553.068</v>
      </c>
      <c r="O14" s="114">
        <v>1187.146</v>
      </c>
      <c r="P14" s="114">
        <v>507.60899999999998</v>
      </c>
      <c r="Q14" s="102"/>
    </row>
    <row r="15" spans="1:30" ht="17.45" customHeight="1" x14ac:dyDescent="0.2">
      <c r="A15" s="102"/>
      <c r="B15" s="96"/>
      <c r="C15" s="96"/>
      <c r="D15" s="96"/>
      <c r="E15" s="96" t="s">
        <v>108</v>
      </c>
      <c r="F15" s="112"/>
      <c r="G15" s="114">
        <v>681.30200000000002</v>
      </c>
      <c r="H15" s="114">
        <v>3621.306</v>
      </c>
      <c r="I15" s="114">
        <v>3087.9540000000002</v>
      </c>
      <c r="J15" s="114">
        <v>2792.9520000000002</v>
      </c>
      <c r="K15" s="114">
        <v>3600.1729999999998</v>
      </c>
      <c r="L15" s="114">
        <v>4603.3040000000001</v>
      </c>
      <c r="M15" s="114">
        <v>3148.4740000000002</v>
      </c>
      <c r="N15" s="114">
        <v>3907.201</v>
      </c>
      <c r="O15" s="114">
        <v>4111.58</v>
      </c>
      <c r="P15" s="114">
        <v>2074.5650000000001</v>
      </c>
      <c r="Q15" s="102"/>
    </row>
    <row r="16" spans="1:30" ht="17.45" customHeight="1" x14ac:dyDescent="0.2">
      <c r="A16" s="102"/>
      <c r="B16" s="96"/>
      <c r="C16" s="96"/>
      <c r="D16" s="96"/>
      <c r="E16" s="96" t="s">
        <v>109</v>
      </c>
      <c r="F16" s="112"/>
      <c r="G16" s="115">
        <v>217.63200000000001</v>
      </c>
      <c r="H16" s="115">
        <v>-2699.4270000000001</v>
      </c>
      <c r="I16" s="115">
        <v>-479.38799999999998</v>
      </c>
      <c r="J16" s="115">
        <v>-864.87199999999996</v>
      </c>
      <c r="K16" s="115">
        <v>-1471.088</v>
      </c>
      <c r="L16" s="115">
        <v>-2065.7060000000001</v>
      </c>
      <c r="M16" s="115">
        <v>-182.69499999999999</v>
      </c>
      <c r="N16" s="115">
        <v>-2354.1329999999998</v>
      </c>
      <c r="O16" s="115">
        <v>-2924.4340000000002</v>
      </c>
      <c r="P16" s="115">
        <v>-1566.9559999999999</v>
      </c>
      <c r="Q16" s="102"/>
    </row>
    <row r="17" spans="1:30" ht="17.45" customHeight="1" x14ac:dyDescent="0.2">
      <c r="A17" s="102"/>
      <c r="B17" s="96"/>
      <c r="C17" s="96"/>
      <c r="D17" s="96" t="s">
        <v>110</v>
      </c>
      <c r="E17" s="96"/>
      <c r="F17" s="112"/>
      <c r="G17" s="115">
        <v>5283.7529999999997</v>
      </c>
      <c r="H17" s="115">
        <v>5513.8620000000001</v>
      </c>
      <c r="I17" s="115">
        <v>5838.1030000000001</v>
      </c>
      <c r="J17" s="115">
        <v>3438.4580000000001</v>
      </c>
      <c r="K17" s="115">
        <v>3765.9079999999999</v>
      </c>
      <c r="L17" s="115">
        <v>9142.6299999999992</v>
      </c>
      <c r="M17" s="115">
        <v>6004.3919999999998</v>
      </c>
      <c r="N17" s="115">
        <v>4125.9970000000003</v>
      </c>
      <c r="O17" s="115">
        <v>5193.223</v>
      </c>
      <c r="P17" s="115">
        <v>7810.4610000000002</v>
      </c>
      <c r="Q17" s="102"/>
    </row>
    <row r="18" spans="1:30" ht="17.45" customHeight="1" x14ac:dyDescent="0.2">
      <c r="A18" s="102"/>
      <c r="B18" s="96"/>
      <c r="C18" s="96"/>
      <c r="D18" s="96" t="s">
        <v>111</v>
      </c>
      <c r="E18" s="96"/>
      <c r="F18" s="112"/>
      <c r="G18" s="115">
        <v>-6.5460000000000003</v>
      </c>
      <c r="H18" s="115">
        <v>-8.7780000000000005</v>
      </c>
      <c r="I18" s="115">
        <v>-3.9740000000000002</v>
      </c>
      <c r="J18" s="115">
        <v>-9.9160000000000004</v>
      </c>
      <c r="K18" s="115">
        <v>6.327</v>
      </c>
      <c r="L18" s="115">
        <v>-7.6980000000000004</v>
      </c>
      <c r="M18" s="115">
        <v>-14.773</v>
      </c>
      <c r="N18" s="115">
        <v>-34.746000000000002</v>
      </c>
      <c r="O18" s="115">
        <v>32.405999999999999</v>
      </c>
      <c r="P18" s="115">
        <v>-12.019</v>
      </c>
      <c r="Q18" s="102"/>
    </row>
    <row r="19" spans="1:30" ht="24.6" customHeight="1" x14ac:dyDescent="0.2">
      <c r="A19" s="102"/>
      <c r="B19" s="96"/>
      <c r="C19" s="90" t="s">
        <v>112</v>
      </c>
      <c r="D19" s="96"/>
      <c r="E19" s="96"/>
      <c r="F19" s="112"/>
      <c r="G19" s="113">
        <v>1419.95</v>
      </c>
      <c r="H19" s="113">
        <v>3671.02</v>
      </c>
      <c r="I19" s="113">
        <v>-6.57</v>
      </c>
      <c r="J19" s="113">
        <v>804.96100000000001</v>
      </c>
      <c r="K19" s="113">
        <v>-750.97</v>
      </c>
      <c r="L19" s="113">
        <v>307.11700000000002</v>
      </c>
      <c r="M19" s="113">
        <v>429.875</v>
      </c>
      <c r="N19" s="113">
        <v>-273.78399999999999</v>
      </c>
      <c r="O19" s="113">
        <v>-1268.279</v>
      </c>
      <c r="P19" s="113">
        <v>-2726.0279999999998</v>
      </c>
      <c r="Q19" s="102"/>
    </row>
    <row r="20" spans="1:30" ht="17.45" customHeight="1" x14ac:dyDescent="0.2">
      <c r="A20" s="102"/>
      <c r="B20" s="96"/>
      <c r="C20" s="96"/>
      <c r="D20" s="96" t="s">
        <v>113</v>
      </c>
      <c r="E20" s="96" t="s">
        <v>114</v>
      </c>
      <c r="F20" s="112"/>
      <c r="G20" s="115">
        <v>-948.44799999999998</v>
      </c>
      <c r="H20" s="115">
        <v>893.54899999999998</v>
      </c>
      <c r="I20" s="115">
        <v>471.95299999999997</v>
      </c>
      <c r="J20" s="115">
        <v>-684.67899999999997</v>
      </c>
      <c r="K20" s="115">
        <v>-1678.8240000000001</v>
      </c>
      <c r="L20" s="115">
        <v>142.77199999999999</v>
      </c>
      <c r="M20" s="115">
        <v>-698.24300000000005</v>
      </c>
      <c r="N20" s="115">
        <v>451.22199999999998</v>
      </c>
      <c r="O20" s="115">
        <v>465.51400000000001</v>
      </c>
      <c r="P20" s="115">
        <v>-486.17700000000002</v>
      </c>
      <c r="Q20" s="102"/>
    </row>
    <row r="21" spans="1:30" ht="17.45" customHeight="1" x14ac:dyDescent="0.2">
      <c r="A21" s="102"/>
      <c r="B21" s="96"/>
      <c r="C21" s="96"/>
      <c r="D21" s="96"/>
      <c r="E21" s="96" t="s">
        <v>115</v>
      </c>
      <c r="F21" s="112"/>
      <c r="G21" s="115">
        <v>2.3170000000000002</v>
      </c>
      <c r="H21" s="115">
        <v>-27.948</v>
      </c>
      <c r="I21" s="115">
        <v>11.496</v>
      </c>
      <c r="J21" s="115">
        <v>18.638999999999999</v>
      </c>
      <c r="K21" s="115">
        <v>-4.4710000000000001</v>
      </c>
      <c r="L21" s="115">
        <v>-6.8120000000000003</v>
      </c>
      <c r="M21" s="115">
        <v>160.69499999999999</v>
      </c>
      <c r="N21" s="115">
        <v>-87.453000000000003</v>
      </c>
      <c r="O21" s="115">
        <v>57.686</v>
      </c>
      <c r="P21" s="115">
        <v>-23.98</v>
      </c>
      <c r="Q21" s="102"/>
    </row>
    <row r="22" spans="1:30" ht="17.45" customHeight="1" x14ac:dyDescent="0.2">
      <c r="A22" s="102"/>
      <c r="B22" s="96"/>
      <c r="C22" s="96"/>
      <c r="D22" s="96"/>
      <c r="E22" s="96" t="s">
        <v>116</v>
      </c>
      <c r="F22" s="112"/>
      <c r="G22" s="115">
        <v>-194.417</v>
      </c>
      <c r="H22" s="115">
        <v>26.606999999999999</v>
      </c>
      <c r="I22" s="115">
        <v>15.081</v>
      </c>
      <c r="J22" s="115">
        <v>-513.28800000000001</v>
      </c>
      <c r="K22" s="115">
        <v>-12.169</v>
      </c>
      <c r="L22" s="115">
        <v>-30.870999999999999</v>
      </c>
      <c r="M22" s="115">
        <v>-125.985</v>
      </c>
      <c r="N22" s="115">
        <v>-133.18100000000001</v>
      </c>
      <c r="O22" s="115">
        <v>47.81</v>
      </c>
      <c r="P22" s="115">
        <v>-94.977000000000004</v>
      </c>
      <c r="Q22" s="102"/>
    </row>
    <row r="23" spans="1:30" ht="17.45" customHeight="1" x14ac:dyDescent="0.2">
      <c r="A23" s="102"/>
      <c r="B23" s="96"/>
      <c r="C23" s="96"/>
      <c r="D23" s="96" t="s">
        <v>117</v>
      </c>
      <c r="E23" s="96" t="s">
        <v>114</v>
      </c>
      <c r="F23" s="112"/>
      <c r="G23" s="115">
        <v>2248.9299999999998</v>
      </c>
      <c r="H23" s="115">
        <v>2338.652</v>
      </c>
      <c r="I23" s="115">
        <v>-137.18899999999999</v>
      </c>
      <c r="J23" s="115">
        <v>307.548</v>
      </c>
      <c r="K23" s="115">
        <v>279.49</v>
      </c>
      <c r="L23" s="115">
        <v>304.57499999999999</v>
      </c>
      <c r="M23" s="115">
        <v>850.42</v>
      </c>
      <c r="N23" s="115">
        <v>-135.99600000000001</v>
      </c>
      <c r="O23" s="115">
        <v>-2029.165</v>
      </c>
      <c r="P23" s="115">
        <v>-2371.2199999999998</v>
      </c>
      <c r="Q23" s="102"/>
    </row>
    <row r="24" spans="1:30" ht="17.45" customHeight="1" x14ac:dyDescent="0.2">
      <c r="A24" s="102"/>
      <c r="B24" s="96"/>
      <c r="C24" s="96"/>
      <c r="D24" s="96"/>
      <c r="E24" s="96" t="s">
        <v>115</v>
      </c>
      <c r="F24" s="112"/>
      <c r="G24" s="115">
        <v>13.378</v>
      </c>
      <c r="H24" s="115">
        <v>17.071000000000002</v>
      </c>
      <c r="I24" s="115">
        <v>-8.8160000000000007</v>
      </c>
      <c r="J24" s="115">
        <v>5.7140000000000004</v>
      </c>
      <c r="K24" s="115">
        <v>31.428999999999998</v>
      </c>
      <c r="L24" s="115">
        <v>28.486999999999998</v>
      </c>
      <c r="M24" s="115">
        <v>21.311</v>
      </c>
      <c r="N24" s="115">
        <v>-14.935</v>
      </c>
      <c r="O24" s="115">
        <v>133.01</v>
      </c>
      <c r="P24" s="115">
        <v>-41.945</v>
      </c>
      <c r="Q24" s="102"/>
    </row>
    <row r="25" spans="1:30" ht="17.45" customHeight="1" x14ac:dyDescent="0.2">
      <c r="A25" s="102"/>
      <c r="B25" s="96"/>
      <c r="C25" s="96"/>
      <c r="D25" s="96"/>
      <c r="E25" s="96" t="s">
        <v>116</v>
      </c>
      <c r="F25" s="112"/>
      <c r="G25" s="115">
        <v>298.19</v>
      </c>
      <c r="H25" s="115">
        <v>423.089</v>
      </c>
      <c r="I25" s="115">
        <v>-359.09500000000003</v>
      </c>
      <c r="J25" s="115">
        <v>1671.027</v>
      </c>
      <c r="K25" s="115">
        <v>633.57399999999996</v>
      </c>
      <c r="L25" s="115">
        <v>-131.03299999999999</v>
      </c>
      <c r="M25" s="115">
        <v>221.67699999999999</v>
      </c>
      <c r="N25" s="115">
        <v>-353.44</v>
      </c>
      <c r="O25" s="115">
        <v>56.866</v>
      </c>
      <c r="P25" s="115">
        <v>292.27100000000002</v>
      </c>
      <c r="Q25" s="102"/>
    </row>
    <row r="26" spans="1:30" ht="31.9" customHeight="1" x14ac:dyDescent="0.2">
      <c r="A26" s="102"/>
      <c r="B26" s="90" t="s">
        <v>118</v>
      </c>
      <c r="C26" s="96"/>
      <c r="D26" s="96"/>
      <c r="E26" s="96"/>
      <c r="F26" s="112"/>
      <c r="G26" s="113">
        <v>136.68100000000001</v>
      </c>
      <c r="H26" s="113">
        <v>-151.67599999999999</v>
      </c>
      <c r="I26" s="113">
        <v>1009.099</v>
      </c>
      <c r="J26" s="113">
        <v>2631.0790000000002</v>
      </c>
      <c r="K26" s="113">
        <v>1237.337</v>
      </c>
      <c r="L26" s="113">
        <v>2254.605</v>
      </c>
      <c r="M26" s="113">
        <v>2816.846</v>
      </c>
      <c r="N26" s="113">
        <v>1797.7070000000001</v>
      </c>
      <c r="O26" s="113">
        <v>132.00200000000001</v>
      </c>
      <c r="P26" s="113">
        <v>199.13300000000001</v>
      </c>
      <c r="Q26" s="102"/>
      <c r="AC26" s="104"/>
      <c r="AD26" s="103"/>
    </row>
    <row r="27" spans="1:30" ht="24" customHeight="1" x14ac:dyDescent="0.2">
      <c r="A27" s="102"/>
      <c r="B27" s="96"/>
      <c r="C27" s="90" t="s">
        <v>105</v>
      </c>
      <c r="D27" s="96"/>
      <c r="E27" s="96"/>
      <c r="F27" s="112"/>
      <c r="G27" s="113">
        <v>728.11900000000003</v>
      </c>
      <c r="H27" s="113">
        <v>335.30399999999997</v>
      </c>
      <c r="I27" s="113">
        <v>57.854999999999997</v>
      </c>
      <c r="J27" s="113">
        <v>256.87</v>
      </c>
      <c r="K27" s="113">
        <v>257.98099999999999</v>
      </c>
      <c r="L27" s="113">
        <v>209.142</v>
      </c>
      <c r="M27" s="113">
        <v>-241.60599999999999</v>
      </c>
      <c r="N27" s="113">
        <v>-64.391999999999996</v>
      </c>
      <c r="O27" s="113">
        <v>-65.12</v>
      </c>
      <c r="P27" s="113">
        <v>-32.148000000000003</v>
      </c>
      <c r="Q27" s="102"/>
    </row>
    <row r="28" spans="1:30" ht="17.45" customHeight="1" x14ac:dyDescent="0.2">
      <c r="A28" s="102"/>
      <c r="B28" s="96"/>
      <c r="C28" s="96"/>
      <c r="D28" s="96" t="s">
        <v>106</v>
      </c>
      <c r="E28" s="96" t="s">
        <v>107</v>
      </c>
      <c r="F28" s="112"/>
      <c r="G28" s="114" t="s">
        <v>237</v>
      </c>
      <c r="H28" s="114" t="s">
        <v>237</v>
      </c>
      <c r="I28" s="114" t="s">
        <v>237</v>
      </c>
      <c r="J28" s="114" t="s">
        <v>237</v>
      </c>
      <c r="K28" s="114" t="s">
        <v>237</v>
      </c>
      <c r="L28" s="114">
        <v>182.642</v>
      </c>
      <c r="M28" s="114">
        <v>88.914000000000001</v>
      </c>
      <c r="N28" s="114">
        <v>55.054000000000002</v>
      </c>
      <c r="O28" s="114" t="s">
        <v>237</v>
      </c>
      <c r="P28" s="114" t="s">
        <v>237</v>
      </c>
      <c r="Q28" s="102"/>
    </row>
    <row r="29" spans="1:30" ht="17.45" customHeight="1" x14ac:dyDescent="0.2">
      <c r="A29" s="102"/>
      <c r="B29" s="96"/>
      <c r="C29" s="96"/>
      <c r="D29" s="96"/>
      <c r="E29" s="96" t="s">
        <v>108</v>
      </c>
      <c r="F29" s="112"/>
      <c r="G29" s="114" t="s">
        <v>237</v>
      </c>
      <c r="H29" s="114" t="s">
        <v>237</v>
      </c>
      <c r="I29" s="114" t="s">
        <v>237</v>
      </c>
      <c r="J29" s="114" t="s">
        <v>237</v>
      </c>
      <c r="K29" s="114" t="s">
        <v>237</v>
      </c>
      <c r="L29" s="114">
        <v>2.3530000000000002</v>
      </c>
      <c r="M29" s="114">
        <v>7.5720000000000001</v>
      </c>
      <c r="N29" s="114">
        <v>7.0069999999999997</v>
      </c>
      <c r="O29" s="114" t="s">
        <v>237</v>
      </c>
      <c r="P29" s="114" t="s">
        <v>237</v>
      </c>
      <c r="Q29" s="102"/>
    </row>
    <row r="30" spans="1:30" ht="17.45" customHeight="1" x14ac:dyDescent="0.2">
      <c r="A30" s="102"/>
      <c r="B30" s="96"/>
      <c r="C30" s="96"/>
      <c r="D30" s="96"/>
      <c r="E30" s="96" t="s">
        <v>109</v>
      </c>
      <c r="F30" s="112"/>
      <c r="G30" s="115">
        <v>822.21299999999997</v>
      </c>
      <c r="H30" s="115">
        <v>392.71899999999999</v>
      </c>
      <c r="I30" s="115">
        <v>125.43600000000001</v>
      </c>
      <c r="J30" s="115">
        <v>596.87599999999998</v>
      </c>
      <c r="K30" s="115">
        <v>336.346</v>
      </c>
      <c r="L30" s="115">
        <v>180.28899999999999</v>
      </c>
      <c r="M30" s="115">
        <v>81.341999999999999</v>
      </c>
      <c r="N30" s="115">
        <v>48.046999999999997</v>
      </c>
      <c r="O30" s="115">
        <v>62.701000000000001</v>
      </c>
      <c r="P30" s="115">
        <v>95.837000000000003</v>
      </c>
      <c r="Q30" s="102"/>
    </row>
    <row r="31" spans="1:30" ht="17.45" customHeight="1" x14ac:dyDescent="0.2">
      <c r="A31" s="102"/>
      <c r="B31" s="96"/>
      <c r="C31" s="96"/>
      <c r="D31" s="96" t="s">
        <v>119</v>
      </c>
      <c r="E31" s="96"/>
      <c r="F31" s="112"/>
      <c r="G31" s="115">
        <v>-121.42700000000001</v>
      </c>
      <c r="H31" s="115">
        <v>-84.906000000000006</v>
      </c>
      <c r="I31" s="115">
        <v>-136.428</v>
      </c>
      <c r="J31" s="115">
        <v>-371.34899999999999</v>
      </c>
      <c r="K31" s="115">
        <v>-102.43</v>
      </c>
      <c r="L31" s="115">
        <v>14.138</v>
      </c>
      <c r="M31" s="115">
        <v>-333.61500000000001</v>
      </c>
      <c r="N31" s="115">
        <v>-126.777</v>
      </c>
      <c r="O31" s="115">
        <v>-135.22800000000001</v>
      </c>
      <c r="P31" s="115">
        <v>-131.83000000000001</v>
      </c>
      <c r="Q31" s="102"/>
    </row>
    <row r="32" spans="1:30" ht="17.45" customHeight="1" x14ac:dyDescent="0.2">
      <c r="A32" s="102"/>
      <c r="B32" s="96"/>
      <c r="C32" s="96"/>
      <c r="D32" s="96" t="s">
        <v>120</v>
      </c>
      <c r="E32" s="96"/>
      <c r="F32" s="112"/>
      <c r="G32" s="115">
        <v>27.332999999999998</v>
      </c>
      <c r="H32" s="115">
        <v>27.491</v>
      </c>
      <c r="I32" s="115">
        <v>68.846999999999994</v>
      </c>
      <c r="J32" s="115">
        <v>31.343</v>
      </c>
      <c r="K32" s="115">
        <v>24.065000000000001</v>
      </c>
      <c r="L32" s="115">
        <v>14.715</v>
      </c>
      <c r="M32" s="115">
        <v>10.667</v>
      </c>
      <c r="N32" s="115">
        <v>14.337999999999999</v>
      </c>
      <c r="O32" s="115">
        <v>7.407</v>
      </c>
      <c r="P32" s="115">
        <v>3.8450000000000002</v>
      </c>
      <c r="Q32" s="102"/>
    </row>
    <row r="33" spans="1:17" ht="25.15" customHeight="1" x14ac:dyDescent="0.2">
      <c r="A33" s="102"/>
      <c r="B33" s="96"/>
      <c r="C33" s="90" t="s">
        <v>112</v>
      </c>
      <c r="D33" s="96"/>
      <c r="E33" s="96"/>
      <c r="F33" s="112"/>
      <c r="G33" s="113">
        <v>-591.43799999999999</v>
      </c>
      <c r="H33" s="113">
        <v>-486.98</v>
      </c>
      <c r="I33" s="113">
        <v>951.24400000000003</v>
      </c>
      <c r="J33" s="113">
        <v>2374.2089999999998</v>
      </c>
      <c r="K33" s="113">
        <v>979.35599999999999</v>
      </c>
      <c r="L33" s="113">
        <v>2045.463</v>
      </c>
      <c r="M33" s="113">
        <v>3058.4520000000002</v>
      </c>
      <c r="N33" s="113">
        <v>1862.0989999999999</v>
      </c>
      <c r="O33" s="113">
        <v>197.12200000000001</v>
      </c>
      <c r="P33" s="113">
        <v>231.28100000000001</v>
      </c>
      <c r="Q33" s="102"/>
    </row>
    <row r="34" spans="1:17" ht="17.45" customHeight="1" x14ac:dyDescent="0.2">
      <c r="A34" s="102"/>
      <c r="B34" s="96"/>
      <c r="C34" s="96"/>
      <c r="D34" s="96" t="s">
        <v>121</v>
      </c>
      <c r="E34" s="96" t="s">
        <v>114</v>
      </c>
      <c r="F34" s="112"/>
      <c r="G34" s="115">
        <v>-17.934000000000001</v>
      </c>
      <c r="H34" s="115">
        <v>-24.091000000000001</v>
      </c>
      <c r="I34" s="115">
        <v>140.471</v>
      </c>
      <c r="J34" s="115">
        <v>23.917999999999999</v>
      </c>
      <c r="K34" s="115">
        <v>313.73899999999998</v>
      </c>
      <c r="L34" s="115">
        <v>386.65699999999998</v>
      </c>
      <c r="M34" s="115">
        <v>-77.046999999999997</v>
      </c>
      <c r="N34" s="115">
        <v>136.03899999999999</v>
      </c>
      <c r="O34" s="115">
        <v>136.54599999999999</v>
      </c>
      <c r="P34" s="115">
        <v>11.034000000000001</v>
      </c>
      <c r="Q34" s="102"/>
    </row>
    <row r="35" spans="1:17" ht="17.45" customHeight="1" x14ac:dyDescent="0.2">
      <c r="A35" s="102"/>
      <c r="B35" s="96"/>
      <c r="C35" s="96"/>
      <c r="D35" s="96"/>
      <c r="E35" s="96" t="s">
        <v>115</v>
      </c>
      <c r="F35" s="112"/>
      <c r="G35" s="115">
        <v>-234.60599999999999</v>
      </c>
      <c r="H35" s="115">
        <v>-818.18299999999999</v>
      </c>
      <c r="I35" s="115">
        <v>347.20800000000003</v>
      </c>
      <c r="J35" s="115">
        <v>2275.9870000000001</v>
      </c>
      <c r="K35" s="115">
        <v>227.655</v>
      </c>
      <c r="L35" s="115">
        <v>428.78500000000003</v>
      </c>
      <c r="M35" s="115">
        <v>1712.175</v>
      </c>
      <c r="N35" s="115">
        <v>1583.85</v>
      </c>
      <c r="O35" s="115">
        <v>-734.59400000000005</v>
      </c>
      <c r="P35" s="115">
        <v>670.49699999999996</v>
      </c>
      <c r="Q35" s="102"/>
    </row>
    <row r="36" spans="1:17" ht="17.45" customHeight="1" x14ac:dyDescent="0.2">
      <c r="A36" s="102"/>
      <c r="B36" s="96"/>
      <c r="C36" s="96"/>
      <c r="D36" s="96"/>
      <c r="E36" s="96" t="s">
        <v>116</v>
      </c>
      <c r="F36" s="112"/>
      <c r="G36" s="115">
        <v>-25.617999999999999</v>
      </c>
      <c r="H36" s="115">
        <v>2.4710000000000001</v>
      </c>
      <c r="I36" s="115">
        <v>173.55600000000001</v>
      </c>
      <c r="J36" s="115">
        <v>-106.123</v>
      </c>
      <c r="K36" s="115">
        <v>16.850999999999999</v>
      </c>
      <c r="L36" s="115">
        <v>57.5</v>
      </c>
      <c r="M36" s="115">
        <v>175.91800000000001</v>
      </c>
      <c r="N36" s="115">
        <v>-33.521000000000001</v>
      </c>
      <c r="O36" s="115">
        <v>559.65899999999999</v>
      </c>
      <c r="P36" s="115">
        <v>68.781000000000006</v>
      </c>
      <c r="Q36" s="102"/>
    </row>
    <row r="37" spans="1:17" ht="17.45" customHeight="1" x14ac:dyDescent="0.2">
      <c r="A37" s="102"/>
      <c r="B37" s="96"/>
      <c r="C37" s="96"/>
      <c r="D37" s="96" t="s">
        <v>122</v>
      </c>
      <c r="E37" s="96" t="s">
        <v>114</v>
      </c>
      <c r="F37" s="112"/>
      <c r="G37" s="115">
        <v>-4.21</v>
      </c>
      <c r="H37" s="115">
        <v>7.99</v>
      </c>
      <c r="I37" s="115">
        <v>-19.872</v>
      </c>
      <c r="J37" s="115">
        <v>139.88999999999999</v>
      </c>
      <c r="K37" s="115">
        <v>35.994999999999997</v>
      </c>
      <c r="L37" s="115">
        <v>86.296999999999997</v>
      </c>
      <c r="M37" s="115">
        <v>31.029</v>
      </c>
      <c r="N37" s="115">
        <v>472.613</v>
      </c>
      <c r="O37" s="115">
        <v>-288.99599999999998</v>
      </c>
      <c r="P37" s="115">
        <v>35.979999999999997</v>
      </c>
      <c r="Q37" s="102"/>
    </row>
    <row r="38" spans="1:17" ht="17.45" customHeight="1" x14ac:dyDescent="0.2">
      <c r="A38" s="102"/>
      <c r="B38" s="96"/>
      <c r="C38" s="96"/>
      <c r="D38" s="96"/>
      <c r="E38" s="96" t="s">
        <v>115</v>
      </c>
      <c r="F38" s="112"/>
      <c r="G38" s="115">
        <v>-51.402000000000001</v>
      </c>
      <c r="H38" s="115">
        <v>309.85199999999998</v>
      </c>
      <c r="I38" s="115">
        <v>226.99299999999999</v>
      </c>
      <c r="J38" s="115">
        <v>-232.62100000000001</v>
      </c>
      <c r="K38" s="115">
        <v>303.02600000000001</v>
      </c>
      <c r="L38" s="115">
        <v>753.14700000000005</v>
      </c>
      <c r="M38" s="115">
        <v>1113.153</v>
      </c>
      <c r="N38" s="115">
        <v>-237.364</v>
      </c>
      <c r="O38" s="115">
        <v>253.27699999999999</v>
      </c>
      <c r="P38" s="115">
        <v>-705.35599999999999</v>
      </c>
      <c r="Q38" s="102"/>
    </row>
    <row r="39" spans="1:17" ht="17.45" customHeight="1" x14ac:dyDescent="0.2">
      <c r="A39" s="102"/>
      <c r="B39" s="96"/>
      <c r="C39" s="96"/>
      <c r="D39" s="96"/>
      <c r="E39" s="96" t="s">
        <v>116</v>
      </c>
      <c r="F39" s="112"/>
      <c r="G39" s="115">
        <v>-257.66699999999997</v>
      </c>
      <c r="H39" s="115">
        <v>34.979999999999997</v>
      </c>
      <c r="I39" s="115">
        <v>82.885999999999996</v>
      </c>
      <c r="J39" s="115">
        <v>273.15899999999999</v>
      </c>
      <c r="K39" s="115">
        <v>82.09</v>
      </c>
      <c r="L39" s="115">
        <v>333.07799999999997</v>
      </c>
      <c r="M39" s="115">
        <v>103.223</v>
      </c>
      <c r="N39" s="115">
        <v>-59.517000000000003</v>
      </c>
      <c r="O39" s="115">
        <v>271.23099999999999</v>
      </c>
      <c r="P39" s="115">
        <v>150.345</v>
      </c>
      <c r="Q39" s="102"/>
    </row>
    <row r="40" spans="1:17" ht="4.1500000000000004" customHeight="1" x14ac:dyDescent="0.2">
      <c r="A40" s="102"/>
      <c r="B40" s="96"/>
      <c r="C40" s="96"/>
      <c r="D40" s="96"/>
      <c r="E40" s="96"/>
      <c r="F40" s="96"/>
      <c r="G40" s="116"/>
      <c r="H40" s="116"/>
      <c r="I40" s="116"/>
      <c r="J40" s="116"/>
      <c r="K40" s="116"/>
      <c r="L40" s="116"/>
      <c r="M40" s="116"/>
      <c r="N40" s="116"/>
      <c r="O40" s="116"/>
      <c r="P40" s="116"/>
      <c r="Q40" s="102"/>
    </row>
    <row r="41" spans="1:17" ht="4.1500000000000004" customHeight="1" x14ac:dyDescent="0.2">
      <c r="A41" s="102"/>
      <c r="B41" s="102"/>
      <c r="C41" s="102"/>
      <c r="D41" s="102"/>
      <c r="E41" s="102"/>
      <c r="F41" s="102"/>
      <c r="G41" s="102"/>
      <c r="H41" s="102"/>
      <c r="I41" s="102"/>
      <c r="J41" s="102"/>
      <c r="K41" s="102"/>
      <c r="L41" s="102"/>
      <c r="M41" s="102"/>
      <c r="N41" s="102"/>
      <c r="O41" s="102"/>
      <c r="P41" s="102"/>
      <c r="Q41" s="102"/>
    </row>
    <row r="42" spans="1:17" ht="35.450000000000003" customHeight="1" x14ac:dyDescent="0.2">
      <c r="A42" s="102"/>
      <c r="B42" s="298" t="s">
        <v>123</v>
      </c>
      <c r="C42" s="298"/>
      <c r="D42" s="298"/>
      <c r="E42" s="298"/>
      <c r="F42" s="298"/>
      <c r="G42" s="298"/>
      <c r="H42" s="298"/>
      <c r="I42" s="298"/>
      <c r="J42" s="298"/>
      <c r="K42" s="298"/>
      <c r="L42" s="298"/>
      <c r="M42" s="298"/>
      <c r="N42" s="298"/>
      <c r="O42" s="298"/>
      <c r="P42" s="298"/>
      <c r="Q42" s="102"/>
    </row>
    <row r="43" spans="1:17" ht="25.9" customHeight="1" x14ac:dyDescent="0.2">
      <c r="A43" s="102"/>
      <c r="B43" s="297" t="s">
        <v>46</v>
      </c>
      <c r="C43" s="298"/>
      <c r="D43" s="298"/>
      <c r="E43" s="298"/>
      <c r="F43" s="298"/>
      <c r="G43" s="298"/>
      <c r="H43" s="298"/>
      <c r="I43" s="298"/>
      <c r="J43" s="298"/>
      <c r="K43" s="298"/>
      <c r="L43" s="298"/>
      <c r="M43" s="298"/>
      <c r="N43" s="298"/>
      <c r="O43" s="298"/>
      <c r="P43" s="298"/>
      <c r="Q43" s="102"/>
    </row>
    <row r="44" spans="1:17" ht="14.45" customHeight="1" x14ac:dyDescent="0.2">
      <c r="A44" s="102"/>
      <c r="B44" s="297" t="s">
        <v>45</v>
      </c>
      <c r="C44" s="297"/>
      <c r="D44" s="297"/>
      <c r="E44" s="297"/>
      <c r="F44" s="297"/>
      <c r="G44" s="297"/>
      <c r="H44" s="297"/>
      <c r="I44" s="297"/>
      <c r="J44" s="297"/>
      <c r="K44" s="297"/>
      <c r="L44" s="297"/>
      <c r="M44" s="297"/>
      <c r="N44" s="297"/>
      <c r="O44" s="297"/>
      <c r="P44" s="297"/>
      <c r="Q44" s="102"/>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Cover</vt:lpstr>
      <vt:lpstr>Methodological notes</vt:lpstr>
      <vt:lpstr>Balance of payments</vt:lpstr>
      <vt:lpstr>Goods</vt:lpstr>
      <vt:lpstr>Services</vt:lpstr>
      <vt:lpstr>Primary Income</vt:lpstr>
      <vt:lpstr>Secondary income</vt:lpstr>
      <vt:lpstr>Financial account</vt:lpstr>
      <vt:lpstr>Directinvestment transactions</vt:lpstr>
      <vt:lpstr>International investment pos.</vt:lpstr>
      <vt:lpstr>Directinvestment stocks abroad</vt:lpstr>
      <vt:lpstr>Directinvestment stocks dom.</vt:lpstr>
      <vt:lpstr>Foreign affiliates</vt:lpstr>
      <vt:lpstr>'Balance of payments'!Druckbereich</vt:lpstr>
      <vt:lpstr>Goods!Druckbereich</vt:lpstr>
      <vt:lpstr>'Secondary income'!Druckbereich</vt:lpstr>
      <vt:lpstr>'Directinvestment stocks abroad'!xlsHost_ZRDaten</vt:lpstr>
      <vt:lpstr>'Directinvestment stocks dom.'!xlsHost_ZRDaten</vt:lpstr>
      <vt:lpstr>Goods!xlsHost_ZRDaten6</vt:lpstr>
      <vt:lpstr>'Secondary income'!xlsHost_ZRDaten6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2025-03-11T11:29:22Z</cp:lastPrinted>
  <dcterms:created xsi:type="dcterms:W3CDTF">2025-01-21T13:10:29Z</dcterms:created>
  <dcterms:modified xsi:type="dcterms:W3CDTF">2026-07-02T13:27:29Z</dcterms:modified>
</cp:coreProperties>
</file>